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gineering\private\Administrative\BIDS\CLARK YODER DITCH\Proposal\"/>
    </mc:Choice>
  </mc:AlternateContent>
  <xr:revisionPtr revIDLastSave="0" documentId="10_ncr:100000_{A2FBDF55-7E4D-4108-8C92-DF4829924DDC}" xr6:coauthVersionLast="31" xr6:coauthVersionMax="31" xr10:uidLastSave="{00000000-0000-0000-0000-000000000000}"/>
  <bookViews>
    <workbookView xWindow="0" yWindow="0" windowWidth="28800" windowHeight="12210" xr2:uid="{1C03E038-93EC-4A9C-98A5-E7E21A6EEA9E}"/>
  </bookViews>
  <sheets>
    <sheet name="Proposal &amp; Est_AlternateBid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47" i="1"/>
  <c r="I46" i="1"/>
  <c r="I44" i="1"/>
  <c r="I42" i="1"/>
  <c r="I41" i="1"/>
  <c r="I39" i="1"/>
  <c r="I38" i="1"/>
  <c r="I37" i="1"/>
  <c r="I36" i="1"/>
  <c r="I35" i="1"/>
  <c r="I34" i="1"/>
  <c r="I33" i="1"/>
  <c r="I32" i="1"/>
  <c r="I31" i="1"/>
  <c r="I29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49" i="1" s="1"/>
  <c r="I54" i="1" s="1"/>
</calcChain>
</file>

<file path=xl/sharedStrings.xml><?xml version="1.0" encoding="utf-8"?>
<sst xmlns="http://schemas.openxmlformats.org/spreadsheetml/2006/main" count="93" uniqueCount="62">
  <si>
    <t>ALTERNATE PROPOSAL</t>
  </si>
  <si>
    <t>TO:                                Board of Commissioners, Union County, Ohio</t>
  </si>
  <si>
    <t>PROJECT:</t>
  </si>
  <si>
    <t>Clark No. 362 and Yoder No.475 Ditch Reconstruction</t>
  </si>
  <si>
    <t>The undersigned, having full knowledge of the site(s) of the Project, the specifications applicable to the Project, and the conditions of this</t>
  </si>
  <si>
    <t>Proposal hereby agrees to furnish all services, labor, materials and equipment necessary to complete the Project in accordance</t>
  </si>
  <si>
    <t>with the Detailed Specifications, within the time specified for completion and to accept payment in accordance with the unit prices</t>
  </si>
  <si>
    <t>stated below as full compensation for all furnished services, labor, materials and equipment.</t>
  </si>
  <si>
    <t>Ref</t>
  </si>
  <si>
    <t>Item</t>
  </si>
  <si>
    <t>Unit</t>
  </si>
  <si>
    <t>Unit Price</t>
  </si>
  <si>
    <t>BID</t>
  </si>
  <si>
    <t>No.</t>
  </si>
  <si>
    <t>ODOT</t>
  </si>
  <si>
    <t>NRCS</t>
  </si>
  <si>
    <t>Description</t>
  </si>
  <si>
    <t>Quantities</t>
  </si>
  <si>
    <t>Desc.</t>
  </si>
  <si>
    <t>Bid</t>
  </si>
  <si>
    <t>AMOUNT</t>
  </si>
  <si>
    <t>Clearing &amp; Grubbing Removal/Disposal, As Per Plan</t>
  </si>
  <si>
    <t>Lump</t>
  </si>
  <si>
    <t>Excavation- Open Ditch ( East of Maple Dell), As Per Plan</t>
  </si>
  <si>
    <t>Cu Yds</t>
  </si>
  <si>
    <t>Excavation &amp; Grading of Swale, (Maple Dell to SR 37), As Per Plan</t>
  </si>
  <si>
    <t>Excavation &amp; Grading of Tile Trench, As Per Plan</t>
  </si>
  <si>
    <t>Feet</t>
  </si>
  <si>
    <t>Tile Installation, Backfill &amp; Clean-Up, As Per Plan</t>
  </si>
  <si>
    <t>Alternate</t>
  </si>
  <si>
    <t xml:space="preserve"> #57 Stone for Bedding and Backfilling of Tile, As Per Plan</t>
  </si>
  <si>
    <t>Tons</t>
  </si>
  <si>
    <t>Special</t>
  </si>
  <si>
    <t>Tile Installation, Backfill &amp; Patching, (Under Maple Dell), As Per Plan</t>
  </si>
  <si>
    <t>18" Pipe Culvert Endwall, As Per Plan</t>
  </si>
  <si>
    <t>Each</t>
  </si>
  <si>
    <t>Stone #57 for fill around connects</t>
  </si>
  <si>
    <t>Riprap, 6" dia Class C, for Headwall, As Per Plan</t>
  </si>
  <si>
    <t>18" CPP AASHTO M294 Peforated Surface Drain</t>
  </si>
  <si>
    <t>18" CPP AASHTO M294 Non - Perforated Subsurface Drain</t>
  </si>
  <si>
    <t>15" CPP AASHTO M294 Perforated Subsurface Drain</t>
  </si>
  <si>
    <t>18" N-12 Double Wall, Non-Perf Drivepipe (Cook Driveway)</t>
  </si>
  <si>
    <t>Tee 18x18x18 W/ Reducer, (Lateral Connections). As Per Plan</t>
  </si>
  <si>
    <t>Tee 15x15x15 W/ Reducer, Lateral Connections) as per plan</t>
  </si>
  <si>
    <t>Reducer 18'-15"</t>
  </si>
  <si>
    <t>15" Riser cap for Riser Pipe</t>
  </si>
  <si>
    <t>15"inserta Tee &amp; Riser, 3' above Grade, As per plan</t>
  </si>
  <si>
    <t>18" Inserta Tee &amp; Riser, 3' above Grade As per Plan</t>
  </si>
  <si>
    <t>Animal Guard, 18"</t>
  </si>
  <si>
    <t>Low Water  Crossing Sta. 49+35 10' wide 80' Long, As Per Plan</t>
  </si>
  <si>
    <t>Low Water Crossing Sta. 52+17 10' Wide 58' Long, As Per Plan</t>
  </si>
  <si>
    <t>Temporary Seeding and Mulching (w/Commercial Fertilizer), As Per Plan</t>
  </si>
  <si>
    <t>Sq Yd</t>
  </si>
  <si>
    <t>Seeding and Mulching (w/Commerical Fertilizer), As Per Plan</t>
  </si>
  <si>
    <t xml:space="preserve">             per NRCS Spec #342 Sec 4 Table 1, Mix #1 or Mix#4</t>
  </si>
  <si>
    <t>Fencing, High-Tensile (incl.Temporary Fencing) ( Gallitin Property), As Per Plan</t>
  </si>
  <si>
    <t>Lin ft.</t>
  </si>
  <si>
    <t>Mobilization</t>
  </si>
  <si>
    <t>Mobilization, (Second Phase if Needed), As Per Plan</t>
  </si>
  <si>
    <t>SUB-TOTAL</t>
  </si>
  <si>
    <t>Performance and Payment Bond</t>
  </si>
  <si>
    <t>Total Amount of Alternate Bid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</si>
</sst>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trike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1" xfId="0" applyFont="1" applyBorder="1"/>
    <xf numFmtId="0" fontId="4" fillId="0" borderId="0" xfId="0" applyFont="1"/>
    <xf numFmtId="164" fontId="4" fillId="0" borderId="0" xfId="0" applyNumberFormat="1" applyFont="1"/>
    <xf numFmtId="15" fontId="0" fillId="0" borderId="0" xfId="0" applyNumberFormat="1"/>
    <xf numFmtId="0" fontId="5" fillId="0" borderId="0" xfId="0" applyFont="1"/>
    <xf numFmtId="164" fontId="5" fillId="0" borderId="0" xfId="0" applyNumberFormat="1" applyFont="1"/>
    <xf numFmtId="0" fontId="5" fillId="0" borderId="0" xfId="0" applyFont="1" applyBorder="1"/>
    <xf numFmtId="164" fontId="5" fillId="0" borderId="0" xfId="0" applyNumberFormat="1" applyFont="1" applyBorder="1"/>
    <xf numFmtId="0" fontId="0" fillId="0" borderId="0" xfId="0" applyBorder="1"/>
    <xf numFmtId="164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Fill="1" applyBorder="1" applyProtection="1">
      <protection locked="0"/>
    </xf>
    <xf numFmtId="164" fontId="5" fillId="0" borderId="1" xfId="0" applyNumberFormat="1" applyFont="1" applyBorder="1"/>
    <xf numFmtId="0" fontId="5" fillId="0" borderId="7" xfId="0" applyFont="1" applyBorder="1"/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1" xfId="0" applyNumberFormat="1" applyFont="1" applyBorder="1"/>
    <xf numFmtId="0" fontId="5" fillId="0" borderId="0" xfId="0" applyFont="1" applyFill="1" applyBorder="1"/>
    <xf numFmtId="0" fontId="5" fillId="0" borderId="7" xfId="0" applyFont="1" applyBorder="1" applyAlignment="1">
      <alignment horizontal="center"/>
    </xf>
    <xf numFmtId="3" fontId="5" fillId="0" borderId="9" xfId="0" applyNumberFormat="1" applyFont="1" applyBorder="1"/>
    <xf numFmtId="164" fontId="5" fillId="0" borderId="1" xfId="0" applyNumberFormat="1" applyFont="1" applyBorder="1" applyProtection="1">
      <protection locked="0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/>
    <xf numFmtId="164" fontId="5" fillId="0" borderId="1" xfId="0" applyNumberFormat="1" applyFont="1" applyFill="1" applyBorder="1"/>
    <xf numFmtId="0" fontId="5" fillId="0" borderId="10" xfId="0" applyFont="1" applyFill="1" applyBorder="1"/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164" fontId="9" fillId="0" borderId="1" xfId="0" applyNumberFormat="1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9" fillId="0" borderId="11" xfId="0" applyNumberFormat="1" applyFont="1" applyFill="1" applyBorder="1"/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1FEA-6033-4A37-9D3B-DBC0104B7051}">
  <dimension ref="A1:K55"/>
  <sheetViews>
    <sheetView showZeros="0" tabSelected="1" zoomScaleNormal="100" workbookViewId="0">
      <selection activeCell="H17" sqref="H17"/>
    </sheetView>
  </sheetViews>
  <sheetFormatPr defaultRowHeight="12.75" x14ac:dyDescent="0.2"/>
  <cols>
    <col min="1" max="1" width="7.5703125" customWidth="1"/>
    <col min="2" max="3" width="8" customWidth="1"/>
    <col min="4" max="4" width="9.7109375" hidden="1" customWidth="1"/>
    <col min="5" max="5" width="79" customWidth="1"/>
    <col min="6" max="6" width="8.7109375" customWidth="1"/>
    <col min="7" max="7" width="9.28515625" customWidth="1"/>
    <col min="8" max="8" width="13.140625" customWidth="1"/>
    <col min="9" max="9" width="14.7109375" customWidth="1"/>
    <col min="10" max="11" width="9.140625" hidden="1" customWidth="1"/>
    <col min="257" max="257" width="7.5703125" customWidth="1"/>
    <col min="258" max="259" width="8" customWidth="1"/>
    <col min="260" max="260" width="0" hidden="1" customWidth="1"/>
    <col min="261" max="261" width="79" customWidth="1"/>
    <col min="262" max="262" width="8.7109375" customWidth="1"/>
    <col min="263" max="263" width="9.28515625" customWidth="1"/>
    <col min="264" max="264" width="13.140625" customWidth="1"/>
    <col min="265" max="265" width="14.7109375" customWidth="1"/>
    <col min="266" max="267" width="0" hidden="1" customWidth="1"/>
    <col min="513" max="513" width="7.5703125" customWidth="1"/>
    <col min="514" max="515" width="8" customWidth="1"/>
    <col min="516" max="516" width="0" hidden="1" customWidth="1"/>
    <col min="517" max="517" width="79" customWidth="1"/>
    <col min="518" max="518" width="8.7109375" customWidth="1"/>
    <col min="519" max="519" width="9.28515625" customWidth="1"/>
    <col min="520" max="520" width="13.140625" customWidth="1"/>
    <col min="521" max="521" width="14.7109375" customWidth="1"/>
    <col min="522" max="523" width="0" hidden="1" customWidth="1"/>
    <col min="769" max="769" width="7.5703125" customWidth="1"/>
    <col min="770" max="771" width="8" customWidth="1"/>
    <col min="772" max="772" width="0" hidden="1" customWidth="1"/>
    <col min="773" max="773" width="79" customWidth="1"/>
    <col min="774" max="774" width="8.7109375" customWidth="1"/>
    <col min="775" max="775" width="9.28515625" customWidth="1"/>
    <col min="776" max="776" width="13.140625" customWidth="1"/>
    <col min="777" max="777" width="14.7109375" customWidth="1"/>
    <col min="778" max="779" width="0" hidden="1" customWidth="1"/>
    <col min="1025" max="1025" width="7.5703125" customWidth="1"/>
    <col min="1026" max="1027" width="8" customWidth="1"/>
    <col min="1028" max="1028" width="0" hidden="1" customWidth="1"/>
    <col min="1029" max="1029" width="79" customWidth="1"/>
    <col min="1030" max="1030" width="8.7109375" customWidth="1"/>
    <col min="1031" max="1031" width="9.28515625" customWidth="1"/>
    <col min="1032" max="1032" width="13.140625" customWidth="1"/>
    <col min="1033" max="1033" width="14.7109375" customWidth="1"/>
    <col min="1034" max="1035" width="0" hidden="1" customWidth="1"/>
    <col min="1281" max="1281" width="7.5703125" customWidth="1"/>
    <col min="1282" max="1283" width="8" customWidth="1"/>
    <col min="1284" max="1284" width="0" hidden="1" customWidth="1"/>
    <col min="1285" max="1285" width="79" customWidth="1"/>
    <col min="1286" max="1286" width="8.7109375" customWidth="1"/>
    <col min="1287" max="1287" width="9.28515625" customWidth="1"/>
    <col min="1288" max="1288" width="13.140625" customWidth="1"/>
    <col min="1289" max="1289" width="14.7109375" customWidth="1"/>
    <col min="1290" max="1291" width="0" hidden="1" customWidth="1"/>
    <col min="1537" max="1537" width="7.5703125" customWidth="1"/>
    <col min="1538" max="1539" width="8" customWidth="1"/>
    <col min="1540" max="1540" width="0" hidden="1" customWidth="1"/>
    <col min="1541" max="1541" width="79" customWidth="1"/>
    <col min="1542" max="1542" width="8.7109375" customWidth="1"/>
    <col min="1543" max="1543" width="9.28515625" customWidth="1"/>
    <col min="1544" max="1544" width="13.140625" customWidth="1"/>
    <col min="1545" max="1545" width="14.7109375" customWidth="1"/>
    <col min="1546" max="1547" width="0" hidden="1" customWidth="1"/>
    <col min="1793" max="1793" width="7.5703125" customWidth="1"/>
    <col min="1794" max="1795" width="8" customWidth="1"/>
    <col min="1796" max="1796" width="0" hidden="1" customWidth="1"/>
    <col min="1797" max="1797" width="79" customWidth="1"/>
    <col min="1798" max="1798" width="8.7109375" customWidth="1"/>
    <col min="1799" max="1799" width="9.28515625" customWidth="1"/>
    <col min="1800" max="1800" width="13.140625" customWidth="1"/>
    <col min="1801" max="1801" width="14.7109375" customWidth="1"/>
    <col min="1802" max="1803" width="0" hidden="1" customWidth="1"/>
    <col min="2049" max="2049" width="7.5703125" customWidth="1"/>
    <col min="2050" max="2051" width="8" customWidth="1"/>
    <col min="2052" max="2052" width="0" hidden="1" customWidth="1"/>
    <col min="2053" max="2053" width="79" customWidth="1"/>
    <col min="2054" max="2054" width="8.7109375" customWidth="1"/>
    <col min="2055" max="2055" width="9.28515625" customWidth="1"/>
    <col min="2056" max="2056" width="13.140625" customWidth="1"/>
    <col min="2057" max="2057" width="14.7109375" customWidth="1"/>
    <col min="2058" max="2059" width="0" hidden="1" customWidth="1"/>
    <col min="2305" max="2305" width="7.5703125" customWidth="1"/>
    <col min="2306" max="2307" width="8" customWidth="1"/>
    <col min="2308" max="2308" width="0" hidden="1" customWidth="1"/>
    <col min="2309" max="2309" width="79" customWidth="1"/>
    <col min="2310" max="2310" width="8.7109375" customWidth="1"/>
    <col min="2311" max="2311" width="9.28515625" customWidth="1"/>
    <col min="2312" max="2312" width="13.140625" customWidth="1"/>
    <col min="2313" max="2313" width="14.7109375" customWidth="1"/>
    <col min="2314" max="2315" width="0" hidden="1" customWidth="1"/>
    <col min="2561" max="2561" width="7.5703125" customWidth="1"/>
    <col min="2562" max="2563" width="8" customWidth="1"/>
    <col min="2564" max="2564" width="0" hidden="1" customWidth="1"/>
    <col min="2565" max="2565" width="79" customWidth="1"/>
    <col min="2566" max="2566" width="8.7109375" customWidth="1"/>
    <col min="2567" max="2567" width="9.28515625" customWidth="1"/>
    <col min="2568" max="2568" width="13.140625" customWidth="1"/>
    <col min="2569" max="2569" width="14.7109375" customWidth="1"/>
    <col min="2570" max="2571" width="0" hidden="1" customWidth="1"/>
    <col min="2817" max="2817" width="7.5703125" customWidth="1"/>
    <col min="2818" max="2819" width="8" customWidth="1"/>
    <col min="2820" max="2820" width="0" hidden="1" customWidth="1"/>
    <col min="2821" max="2821" width="79" customWidth="1"/>
    <col min="2822" max="2822" width="8.7109375" customWidth="1"/>
    <col min="2823" max="2823" width="9.28515625" customWidth="1"/>
    <col min="2824" max="2824" width="13.140625" customWidth="1"/>
    <col min="2825" max="2825" width="14.7109375" customWidth="1"/>
    <col min="2826" max="2827" width="0" hidden="1" customWidth="1"/>
    <col min="3073" max="3073" width="7.5703125" customWidth="1"/>
    <col min="3074" max="3075" width="8" customWidth="1"/>
    <col min="3076" max="3076" width="0" hidden="1" customWidth="1"/>
    <col min="3077" max="3077" width="79" customWidth="1"/>
    <col min="3078" max="3078" width="8.7109375" customWidth="1"/>
    <col min="3079" max="3079" width="9.28515625" customWidth="1"/>
    <col min="3080" max="3080" width="13.140625" customWidth="1"/>
    <col min="3081" max="3081" width="14.7109375" customWidth="1"/>
    <col min="3082" max="3083" width="0" hidden="1" customWidth="1"/>
    <col min="3329" max="3329" width="7.5703125" customWidth="1"/>
    <col min="3330" max="3331" width="8" customWidth="1"/>
    <col min="3332" max="3332" width="0" hidden="1" customWidth="1"/>
    <col min="3333" max="3333" width="79" customWidth="1"/>
    <col min="3334" max="3334" width="8.7109375" customWidth="1"/>
    <col min="3335" max="3335" width="9.28515625" customWidth="1"/>
    <col min="3336" max="3336" width="13.140625" customWidth="1"/>
    <col min="3337" max="3337" width="14.7109375" customWidth="1"/>
    <col min="3338" max="3339" width="0" hidden="1" customWidth="1"/>
    <col min="3585" max="3585" width="7.5703125" customWidth="1"/>
    <col min="3586" max="3587" width="8" customWidth="1"/>
    <col min="3588" max="3588" width="0" hidden="1" customWidth="1"/>
    <col min="3589" max="3589" width="79" customWidth="1"/>
    <col min="3590" max="3590" width="8.7109375" customWidth="1"/>
    <col min="3591" max="3591" width="9.28515625" customWidth="1"/>
    <col min="3592" max="3592" width="13.140625" customWidth="1"/>
    <col min="3593" max="3593" width="14.7109375" customWidth="1"/>
    <col min="3594" max="3595" width="0" hidden="1" customWidth="1"/>
    <col min="3841" max="3841" width="7.5703125" customWidth="1"/>
    <col min="3842" max="3843" width="8" customWidth="1"/>
    <col min="3844" max="3844" width="0" hidden="1" customWidth="1"/>
    <col min="3845" max="3845" width="79" customWidth="1"/>
    <col min="3846" max="3846" width="8.7109375" customWidth="1"/>
    <col min="3847" max="3847" width="9.28515625" customWidth="1"/>
    <col min="3848" max="3848" width="13.140625" customWidth="1"/>
    <col min="3849" max="3849" width="14.7109375" customWidth="1"/>
    <col min="3850" max="3851" width="0" hidden="1" customWidth="1"/>
    <col min="4097" max="4097" width="7.5703125" customWidth="1"/>
    <col min="4098" max="4099" width="8" customWidth="1"/>
    <col min="4100" max="4100" width="0" hidden="1" customWidth="1"/>
    <col min="4101" max="4101" width="79" customWidth="1"/>
    <col min="4102" max="4102" width="8.7109375" customWidth="1"/>
    <col min="4103" max="4103" width="9.28515625" customWidth="1"/>
    <col min="4104" max="4104" width="13.140625" customWidth="1"/>
    <col min="4105" max="4105" width="14.7109375" customWidth="1"/>
    <col min="4106" max="4107" width="0" hidden="1" customWidth="1"/>
    <col min="4353" max="4353" width="7.5703125" customWidth="1"/>
    <col min="4354" max="4355" width="8" customWidth="1"/>
    <col min="4356" max="4356" width="0" hidden="1" customWidth="1"/>
    <col min="4357" max="4357" width="79" customWidth="1"/>
    <col min="4358" max="4358" width="8.7109375" customWidth="1"/>
    <col min="4359" max="4359" width="9.28515625" customWidth="1"/>
    <col min="4360" max="4360" width="13.140625" customWidth="1"/>
    <col min="4361" max="4361" width="14.7109375" customWidth="1"/>
    <col min="4362" max="4363" width="0" hidden="1" customWidth="1"/>
    <col min="4609" max="4609" width="7.5703125" customWidth="1"/>
    <col min="4610" max="4611" width="8" customWidth="1"/>
    <col min="4612" max="4612" width="0" hidden="1" customWidth="1"/>
    <col min="4613" max="4613" width="79" customWidth="1"/>
    <col min="4614" max="4614" width="8.7109375" customWidth="1"/>
    <col min="4615" max="4615" width="9.28515625" customWidth="1"/>
    <col min="4616" max="4616" width="13.140625" customWidth="1"/>
    <col min="4617" max="4617" width="14.7109375" customWidth="1"/>
    <col min="4618" max="4619" width="0" hidden="1" customWidth="1"/>
    <col min="4865" max="4865" width="7.5703125" customWidth="1"/>
    <col min="4866" max="4867" width="8" customWidth="1"/>
    <col min="4868" max="4868" width="0" hidden="1" customWidth="1"/>
    <col min="4869" max="4869" width="79" customWidth="1"/>
    <col min="4870" max="4870" width="8.7109375" customWidth="1"/>
    <col min="4871" max="4871" width="9.28515625" customWidth="1"/>
    <col min="4872" max="4872" width="13.140625" customWidth="1"/>
    <col min="4873" max="4873" width="14.7109375" customWidth="1"/>
    <col min="4874" max="4875" width="0" hidden="1" customWidth="1"/>
    <col min="5121" max="5121" width="7.5703125" customWidth="1"/>
    <col min="5122" max="5123" width="8" customWidth="1"/>
    <col min="5124" max="5124" width="0" hidden="1" customWidth="1"/>
    <col min="5125" max="5125" width="79" customWidth="1"/>
    <col min="5126" max="5126" width="8.7109375" customWidth="1"/>
    <col min="5127" max="5127" width="9.28515625" customWidth="1"/>
    <col min="5128" max="5128" width="13.140625" customWidth="1"/>
    <col min="5129" max="5129" width="14.7109375" customWidth="1"/>
    <col min="5130" max="5131" width="0" hidden="1" customWidth="1"/>
    <col min="5377" max="5377" width="7.5703125" customWidth="1"/>
    <col min="5378" max="5379" width="8" customWidth="1"/>
    <col min="5380" max="5380" width="0" hidden="1" customWidth="1"/>
    <col min="5381" max="5381" width="79" customWidth="1"/>
    <col min="5382" max="5382" width="8.7109375" customWidth="1"/>
    <col min="5383" max="5383" width="9.28515625" customWidth="1"/>
    <col min="5384" max="5384" width="13.140625" customWidth="1"/>
    <col min="5385" max="5385" width="14.7109375" customWidth="1"/>
    <col min="5386" max="5387" width="0" hidden="1" customWidth="1"/>
    <col min="5633" max="5633" width="7.5703125" customWidth="1"/>
    <col min="5634" max="5635" width="8" customWidth="1"/>
    <col min="5636" max="5636" width="0" hidden="1" customWidth="1"/>
    <col min="5637" max="5637" width="79" customWidth="1"/>
    <col min="5638" max="5638" width="8.7109375" customWidth="1"/>
    <col min="5639" max="5639" width="9.28515625" customWidth="1"/>
    <col min="5640" max="5640" width="13.140625" customWidth="1"/>
    <col min="5641" max="5641" width="14.7109375" customWidth="1"/>
    <col min="5642" max="5643" width="0" hidden="1" customWidth="1"/>
    <col min="5889" max="5889" width="7.5703125" customWidth="1"/>
    <col min="5890" max="5891" width="8" customWidth="1"/>
    <col min="5892" max="5892" width="0" hidden="1" customWidth="1"/>
    <col min="5893" max="5893" width="79" customWidth="1"/>
    <col min="5894" max="5894" width="8.7109375" customWidth="1"/>
    <col min="5895" max="5895" width="9.28515625" customWidth="1"/>
    <col min="5896" max="5896" width="13.140625" customWidth="1"/>
    <col min="5897" max="5897" width="14.7109375" customWidth="1"/>
    <col min="5898" max="5899" width="0" hidden="1" customWidth="1"/>
    <col min="6145" max="6145" width="7.5703125" customWidth="1"/>
    <col min="6146" max="6147" width="8" customWidth="1"/>
    <col min="6148" max="6148" width="0" hidden="1" customWidth="1"/>
    <col min="6149" max="6149" width="79" customWidth="1"/>
    <col min="6150" max="6150" width="8.7109375" customWidth="1"/>
    <col min="6151" max="6151" width="9.28515625" customWidth="1"/>
    <col min="6152" max="6152" width="13.140625" customWidth="1"/>
    <col min="6153" max="6153" width="14.7109375" customWidth="1"/>
    <col min="6154" max="6155" width="0" hidden="1" customWidth="1"/>
    <col min="6401" max="6401" width="7.5703125" customWidth="1"/>
    <col min="6402" max="6403" width="8" customWidth="1"/>
    <col min="6404" max="6404" width="0" hidden="1" customWidth="1"/>
    <col min="6405" max="6405" width="79" customWidth="1"/>
    <col min="6406" max="6406" width="8.7109375" customWidth="1"/>
    <col min="6407" max="6407" width="9.28515625" customWidth="1"/>
    <col min="6408" max="6408" width="13.140625" customWidth="1"/>
    <col min="6409" max="6409" width="14.7109375" customWidth="1"/>
    <col min="6410" max="6411" width="0" hidden="1" customWidth="1"/>
    <col min="6657" max="6657" width="7.5703125" customWidth="1"/>
    <col min="6658" max="6659" width="8" customWidth="1"/>
    <col min="6660" max="6660" width="0" hidden="1" customWidth="1"/>
    <col min="6661" max="6661" width="79" customWidth="1"/>
    <col min="6662" max="6662" width="8.7109375" customWidth="1"/>
    <col min="6663" max="6663" width="9.28515625" customWidth="1"/>
    <col min="6664" max="6664" width="13.140625" customWidth="1"/>
    <col min="6665" max="6665" width="14.7109375" customWidth="1"/>
    <col min="6666" max="6667" width="0" hidden="1" customWidth="1"/>
    <col min="6913" max="6913" width="7.5703125" customWidth="1"/>
    <col min="6914" max="6915" width="8" customWidth="1"/>
    <col min="6916" max="6916" width="0" hidden="1" customWidth="1"/>
    <col min="6917" max="6917" width="79" customWidth="1"/>
    <col min="6918" max="6918" width="8.7109375" customWidth="1"/>
    <col min="6919" max="6919" width="9.28515625" customWidth="1"/>
    <col min="6920" max="6920" width="13.140625" customWidth="1"/>
    <col min="6921" max="6921" width="14.7109375" customWidth="1"/>
    <col min="6922" max="6923" width="0" hidden="1" customWidth="1"/>
    <col min="7169" max="7169" width="7.5703125" customWidth="1"/>
    <col min="7170" max="7171" width="8" customWidth="1"/>
    <col min="7172" max="7172" width="0" hidden="1" customWidth="1"/>
    <col min="7173" max="7173" width="79" customWidth="1"/>
    <col min="7174" max="7174" width="8.7109375" customWidth="1"/>
    <col min="7175" max="7175" width="9.28515625" customWidth="1"/>
    <col min="7176" max="7176" width="13.140625" customWidth="1"/>
    <col min="7177" max="7177" width="14.7109375" customWidth="1"/>
    <col min="7178" max="7179" width="0" hidden="1" customWidth="1"/>
    <col min="7425" max="7425" width="7.5703125" customWidth="1"/>
    <col min="7426" max="7427" width="8" customWidth="1"/>
    <col min="7428" max="7428" width="0" hidden="1" customWidth="1"/>
    <col min="7429" max="7429" width="79" customWidth="1"/>
    <col min="7430" max="7430" width="8.7109375" customWidth="1"/>
    <col min="7431" max="7431" width="9.28515625" customWidth="1"/>
    <col min="7432" max="7432" width="13.140625" customWidth="1"/>
    <col min="7433" max="7433" width="14.7109375" customWidth="1"/>
    <col min="7434" max="7435" width="0" hidden="1" customWidth="1"/>
    <col min="7681" max="7681" width="7.5703125" customWidth="1"/>
    <col min="7682" max="7683" width="8" customWidth="1"/>
    <col min="7684" max="7684" width="0" hidden="1" customWidth="1"/>
    <col min="7685" max="7685" width="79" customWidth="1"/>
    <col min="7686" max="7686" width="8.7109375" customWidth="1"/>
    <col min="7687" max="7687" width="9.28515625" customWidth="1"/>
    <col min="7688" max="7688" width="13.140625" customWidth="1"/>
    <col min="7689" max="7689" width="14.7109375" customWidth="1"/>
    <col min="7690" max="7691" width="0" hidden="1" customWidth="1"/>
    <col min="7937" max="7937" width="7.5703125" customWidth="1"/>
    <col min="7938" max="7939" width="8" customWidth="1"/>
    <col min="7940" max="7940" width="0" hidden="1" customWidth="1"/>
    <col min="7941" max="7941" width="79" customWidth="1"/>
    <col min="7942" max="7942" width="8.7109375" customWidth="1"/>
    <col min="7943" max="7943" width="9.28515625" customWidth="1"/>
    <col min="7944" max="7944" width="13.140625" customWidth="1"/>
    <col min="7945" max="7945" width="14.7109375" customWidth="1"/>
    <col min="7946" max="7947" width="0" hidden="1" customWidth="1"/>
    <col min="8193" max="8193" width="7.5703125" customWidth="1"/>
    <col min="8194" max="8195" width="8" customWidth="1"/>
    <col min="8196" max="8196" width="0" hidden="1" customWidth="1"/>
    <col min="8197" max="8197" width="79" customWidth="1"/>
    <col min="8198" max="8198" width="8.7109375" customWidth="1"/>
    <col min="8199" max="8199" width="9.28515625" customWidth="1"/>
    <col min="8200" max="8200" width="13.140625" customWidth="1"/>
    <col min="8201" max="8201" width="14.7109375" customWidth="1"/>
    <col min="8202" max="8203" width="0" hidden="1" customWidth="1"/>
    <col min="8449" max="8449" width="7.5703125" customWidth="1"/>
    <col min="8450" max="8451" width="8" customWidth="1"/>
    <col min="8452" max="8452" width="0" hidden="1" customWidth="1"/>
    <col min="8453" max="8453" width="79" customWidth="1"/>
    <col min="8454" max="8454" width="8.7109375" customWidth="1"/>
    <col min="8455" max="8455" width="9.28515625" customWidth="1"/>
    <col min="8456" max="8456" width="13.140625" customWidth="1"/>
    <col min="8457" max="8457" width="14.7109375" customWidth="1"/>
    <col min="8458" max="8459" width="0" hidden="1" customWidth="1"/>
    <col min="8705" max="8705" width="7.5703125" customWidth="1"/>
    <col min="8706" max="8707" width="8" customWidth="1"/>
    <col min="8708" max="8708" width="0" hidden="1" customWidth="1"/>
    <col min="8709" max="8709" width="79" customWidth="1"/>
    <col min="8710" max="8710" width="8.7109375" customWidth="1"/>
    <col min="8711" max="8711" width="9.28515625" customWidth="1"/>
    <col min="8712" max="8712" width="13.140625" customWidth="1"/>
    <col min="8713" max="8713" width="14.7109375" customWidth="1"/>
    <col min="8714" max="8715" width="0" hidden="1" customWidth="1"/>
    <col min="8961" max="8961" width="7.5703125" customWidth="1"/>
    <col min="8962" max="8963" width="8" customWidth="1"/>
    <col min="8964" max="8964" width="0" hidden="1" customWidth="1"/>
    <col min="8965" max="8965" width="79" customWidth="1"/>
    <col min="8966" max="8966" width="8.7109375" customWidth="1"/>
    <col min="8967" max="8967" width="9.28515625" customWidth="1"/>
    <col min="8968" max="8968" width="13.140625" customWidth="1"/>
    <col min="8969" max="8969" width="14.7109375" customWidth="1"/>
    <col min="8970" max="8971" width="0" hidden="1" customWidth="1"/>
    <col min="9217" max="9217" width="7.5703125" customWidth="1"/>
    <col min="9218" max="9219" width="8" customWidth="1"/>
    <col min="9220" max="9220" width="0" hidden="1" customWidth="1"/>
    <col min="9221" max="9221" width="79" customWidth="1"/>
    <col min="9222" max="9222" width="8.7109375" customWidth="1"/>
    <col min="9223" max="9223" width="9.28515625" customWidth="1"/>
    <col min="9224" max="9224" width="13.140625" customWidth="1"/>
    <col min="9225" max="9225" width="14.7109375" customWidth="1"/>
    <col min="9226" max="9227" width="0" hidden="1" customWidth="1"/>
    <col min="9473" max="9473" width="7.5703125" customWidth="1"/>
    <col min="9474" max="9475" width="8" customWidth="1"/>
    <col min="9476" max="9476" width="0" hidden="1" customWidth="1"/>
    <col min="9477" max="9477" width="79" customWidth="1"/>
    <col min="9478" max="9478" width="8.7109375" customWidth="1"/>
    <col min="9479" max="9479" width="9.28515625" customWidth="1"/>
    <col min="9480" max="9480" width="13.140625" customWidth="1"/>
    <col min="9481" max="9481" width="14.7109375" customWidth="1"/>
    <col min="9482" max="9483" width="0" hidden="1" customWidth="1"/>
    <col min="9729" max="9729" width="7.5703125" customWidth="1"/>
    <col min="9730" max="9731" width="8" customWidth="1"/>
    <col min="9732" max="9732" width="0" hidden="1" customWidth="1"/>
    <col min="9733" max="9733" width="79" customWidth="1"/>
    <col min="9734" max="9734" width="8.7109375" customWidth="1"/>
    <col min="9735" max="9735" width="9.28515625" customWidth="1"/>
    <col min="9736" max="9736" width="13.140625" customWidth="1"/>
    <col min="9737" max="9737" width="14.7109375" customWidth="1"/>
    <col min="9738" max="9739" width="0" hidden="1" customWidth="1"/>
    <col min="9985" max="9985" width="7.5703125" customWidth="1"/>
    <col min="9986" max="9987" width="8" customWidth="1"/>
    <col min="9988" max="9988" width="0" hidden="1" customWidth="1"/>
    <col min="9989" max="9989" width="79" customWidth="1"/>
    <col min="9990" max="9990" width="8.7109375" customWidth="1"/>
    <col min="9991" max="9991" width="9.28515625" customWidth="1"/>
    <col min="9992" max="9992" width="13.140625" customWidth="1"/>
    <col min="9993" max="9993" width="14.7109375" customWidth="1"/>
    <col min="9994" max="9995" width="0" hidden="1" customWidth="1"/>
    <col min="10241" max="10241" width="7.5703125" customWidth="1"/>
    <col min="10242" max="10243" width="8" customWidth="1"/>
    <col min="10244" max="10244" width="0" hidden="1" customWidth="1"/>
    <col min="10245" max="10245" width="79" customWidth="1"/>
    <col min="10246" max="10246" width="8.7109375" customWidth="1"/>
    <col min="10247" max="10247" width="9.28515625" customWidth="1"/>
    <col min="10248" max="10248" width="13.140625" customWidth="1"/>
    <col min="10249" max="10249" width="14.7109375" customWidth="1"/>
    <col min="10250" max="10251" width="0" hidden="1" customWidth="1"/>
    <col min="10497" max="10497" width="7.5703125" customWidth="1"/>
    <col min="10498" max="10499" width="8" customWidth="1"/>
    <col min="10500" max="10500" width="0" hidden="1" customWidth="1"/>
    <col min="10501" max="10501" width="79" customWidth="1"/>
    <col min="10502" max="10502" width="8.7109375" customWidth="1"/>
    <col min="10503" max="10503" width="9.28515625" customWidth="1"/>
    <col min="10504" max="10504" width="13.140625" customWidth="1"/>
    <col min="10505" max="10505" width="14.7109375" customWidth="1"/>
    <col min="10506" max="10507" width="0" hidden="1" customWidth="1"/>
    <col min="10753" max="10753" width="7.5703125" customWidth="1"/>
    <col min="10754" max="10755" width="8" customWidth="1"/>
    <col min="10756" max="10756" width="0" hidden="1" customWidth="1"/>
    <col min="10757" max="10757" width="79" customWidth="1"/>
    <col min="10758" max="10758" width="8.7109375" customWidth="1"/>
    <col min="10759" max="10759" width="9.28515625" customWidth="1"/>
    <col min="10760" max="10760" width="13.140625" customWidth="1"/>
    <col min="10761" max="10761" width="14.7109375" customWidth="1"/>
    <col min="10762" max="10763" width="0" hidden="1" customWidth="1"/>
    <col min="11009" max="11009" width="7.5703125" customWidth="1"/>
    <col min="11010" max="11011" width="8" customWidth="1"/>
    <col min="11012" max="11012" width="0" hidden="1" customWidth="1"/>
    <col min="11013" max="11013" width="79" customWidth="1"/>
    <col min="11014" max="11014" width="8.7109375" customWidth="1"/>
    <col min="11015" max="11015" width="9.28515625" customWidth="1"/>
    <col min="11016" max="11016" width="13.140625" customWidth="1"/>
    <col min="11017" max="11017" width="14.7109375" customWidth="1"/>
    <col min="11018" max="11019" width="0" hidden="1" customWidth="1"/>
    <col min="11265" max="11265" width="7.5703125" customWidth="1"/>
    <col min="11266" max="11267" width="8" customWidth="1"/>
    <col min="11268" max="11268" width="0" hidden="1" customWidth="1"/>
    <col min="11269" max="11269" width="79" customWidth="1"/>
    <col min="11270" max="11270" width="8.7109375" customWidth="1"/>
    <col min="11271" max="11271" width="9.28515625" customWidth="1"/>
    <col min="11272" max="11272" width="13.140625" customWidth="1"/>
    <col min="11273" max="11273" width="14.7109375" customWidth="1"/>
    <col min="11274" max="11275" width="0" hidden="1" customWidth="1"/>
    <col min="11521" max="11521" width="7.5703125" customWidth="1"/>
    <col min="11522" max="11523" width="8" customWidth="1"/>
    <col min="11524" max="11524" width="0" hidden="1" customWidth="1"/>
    <col min="11525" max="11525" width="79" customWidth="1"/>
    <col min="11526" max="11526" width="8.7109375" customWidth="1"/>
    <col min="11527" max="11527" width="9.28515625" customWidth="1"/>
    <col min="11528" max="11528" width="13.140625" customWidth="1"/>
    <col min="11529" max="11529" width="14.7109375" customWidth="1"/>
    <col min="11530" max="11531" width="0" hidden="1" customWidth="1"/>
    <col min="11777" max="11777" width="7.5703125" customWidth="1"/>
    <col min="11778" max="11779" width="8" customWidth="1"/>
    <col min="11780" max="11780" width="0" hidden="1" customWidth="1"/>
    <col min="11781" max="11781" width="79" customWidth="1"/>
    <col min="11782" max="11782" width="8.7109375" customWidth="1"/>
    <col min="11783" max="11783" width="9.28515625" customWidth="1"/>
    <col min="11784" max="11784" width="13.140625" customWidth="1"/>
    <col min="11785" max="11785" width="14.7109375" customWidth="1"/>
    <col min="11786" max="11787" width="0" hidden="1" customWidth="1"/>
    <col min="12033" max="12033" width="7.5703125" customWidth="1"/>
    <col min="12034" max="12035" width="8" customWidth="1"/>
    <col min="12036" max="12036" width="0" hidden="1" customWidth="1"/>
    <col min="12037" max="12037" width="79" customWidth="1"/>
    <col min="12038" max="12038" width="8.7109375" customWidth="1"/>
    <col min="12039" max="12039" width="9.28515625" customWidth="1"/>
    <col min="12040" max="12040" width="13.140625" customWidth="1"/>
    <col min="12041" max="12041" width="14.7109375" customWidth="1"/>
    <col min="12042" max="12043" width="0" hidden="1" customWidth="1"/>
    <col min="12289" max="12289" width="7.5703125" customWidth="1"/>
    <col min="12290" max="12291" width="8" customWidth="1"/>
    <col min="12292" max="12292" width="0" hidden="1" customWidth="1"/>
    <col min="12293" max="12293" width="79" customWidth="1"/>
    <col min="12294" max="12294" width="8.7109375" customWidth="1"/>
    <col min="12295" max="12295" width="9.28515625" customWidth="1"/>
    <col min="12296" max="12296" width="13.140625" customWidth="1"/>
    <col min="12297" max="12297" width="14.7109375" customWidth="1"/>
    <col min="12298" max="12299" width="0" hidden="1" customWidth="1"/>
    <col min="12545" max="12545" width="7.5703125" customWidth="1"/>
    <col min="12546" max="12547" width="8" customWidth="1"/>
    <col min="12548" max="12548" width="0" hidden="1" customWidth="1"/>
    <col min="12549" max="12549" width="79" customWidth="1"/>
    <col min="12550" max="12550" width="8.7109375" customWidth="1"/>
    <col min="12551" max="12551" width="9.28515625" customWidth="1"/>
    <col min="12552" max="12552" width="13.140625" customWidth="1"/>
    <col min="12553" max="12553" width="14.7109375" customWidth="1"/>
    <col min="12554" max="12555" width="0" hidden="1" customWidth="1"/>
    <col min="12801" max="12801" width="7.5703125" customWidth="1"/>
    <col min="12802" max="12803" width="8" customWidth="1"/>
    <col min="12804" max="12804" width="0" hidden="1" customWidth="1"/>
    <col min="12805" max="12805" width="79" customWidth="1"/>
    <col min="12806" max="12806" width="8.7109375" customWidth="1"/>
    <col min="12807" max="12807" width="9.28515625" customWidth="1"/>
    <col min="12808" max="12808" width="13.140625" customWidth="1"/>
    <col min="12809" max="12809" width="14.7109375" customWidth="1"/>
    <col min="12810" max="12811" width="0" hidden="1" customWidth="1"/>
    <col min="13057" max="13057" width="7.5703125" customWidth="1"/>
    <col min="13058" max="13059" width="8" customWidth="1"/>
    <col min="13060" max="13060" width="0" hidden="1" customWidth="1"/>
    <col min="13061" max="13061" width="79" customWidth="1"/>
    <col min="13062" max="13062" width="8.7109375" customWidth="1"/>
    <col min="13063" max="13063" width="9.28515625" customWidth="1"/>
    <col min="13064" max="13064" width="13.140625" customWidth="1"/>
    <col min="13065" max="13065" width="14.7109375" customWidth="1"/>
    <col min="13066" max="13067" width="0" hidden="1" customWidth="1"/>
    <col min="13313" max="13313" width="7.5703125" customWidth="1"/>
    <col min="13314" max="13315" width="8" customWidth="1"/>
    <col min="13316" max="13316" width="0" hidden="1" customWidth="1"/>
    <col min="13317" max="13317" width="79" customWidth="1"/>
    <col min="13318" max="13318" width="8.7109375" customWidth="1"/>
    <col min="13319" max="13319" width="9.28515625" customWidth="1"/>
    <col min="13320" max="13320" width="13.140625" customWidth="1"/>
    <col min="13321" max="13321" width="14.7109375" customWidth="1"/>
    <col min="13322" max="13323" width="0" hidden="1" customWidth="1"/>
    <col min="13569" max="13569" width="7.5703125" customWidth="1"/>
    <col min="13570" max="13571" width="8" customWidth="1"/>
    <col min="13572" max="13572" width="0" hidden="1" customWidth="1"/>
    <col min="13573" max="13573" width="79" customWidth="1"/>
    <col min="13574" max="13574" width="8.7109375" customWidth="1"/>
    <col min="13575" max="13575" width="9.28515625" customWidth="1"/>
    <col min="13576" max="13576" width="13.140625" customWidth="1"/>
    <col min="13577" max="13577" width="14.7109375" customWidth="1"/>
    <col min="13578" max="13579" width="0" hidden="1" customWidth="1"/>
    <col min="13825" max="13825" width="7.5703125" customWidth="1"/>
    <col min="13826" max="13827" width="8" customWidth="1"/>
    <col min="13828" max="13828" width="0" hidden="1" customWidth="1"/>
    <col min="13829" max="13829" width="79" customWidth="1"/>
    <col min="13830" max="13830" width="8.7109375" customWidth="1"/>
    <col min="13831" max="13831" width="9.28515625" customWidth="1"/>
    <col min="13832" max="13832" width="13.140625" customWidth="1"/>
    <col min="13833" max="13833" width="14.7109375" customWidth="1"/>
    <col min="13834" max="13835" width="0" hidden="1" customWidth="1"/>
    <col min="14081" max="14081" width="7.5703125" customWidth="1"/>
    <col min="14082" max="14083" width="8" customWidth="1"/>
    <col min="14084" max="14084" width="0" hidden="1" customWidth="1"/>
    <col min="14085" max="14085" width="79" customWidth="1"/>
    <col min="14086" max="14086" width="8.7109375" customWidth="1"/>
    <col min="14087" max="14087" width="9.28515625" customWidth="1"/>
    <col min="14088" max="14088" width="13.140625" customWidth="1"/>
    <col min="14089" max="14089" width="14.7109375" customWidth="1"/>
    <col min="14090" max="14091" width="0" hidden="1" customWidth="1"/>
    <col min="14337" max="14337" width="7.5703125" customWidth="1"/>
    <col min="14338" max="14339" width="8" customWidth="1"/>
    <col min="14340" max="14340" width="0" hidden="1" customWidth="1"/>
    <col min="14341" max="14341" width="79" customWidth="1"/>
    <col min="14342" max="14342" width="8.7109375" customWidth="1"/>
    <col min="14343" max="14343" width="9.28515625" customWidth="1"/>
    <col min="14344" max="14344" width="13.140625" customWidth="1"/>
    <col min="14345" max="14345" width="14.7109375" customWidth="1"/>
    <col min="14346" max="14347" width="0" hidden="1" customWidth="1"/>
    <col min="14593" max="14593" width="7.5703125" customWidth="1"/>
    <col min="14594" max="14595" width="8" customWidth="1"/>
    <col min="14596" max="14596" width="0" hidden="1" customWidth="1"/>
    <col min="14597" max="14597" width="79" customWidth="1"/>
    <col min="14598" max="14598" width="8.7109375" customWidth="1"/>
    <col min="14599" max="14599" width="9.28515625" customWidth="1"/>
    <col min="14600" max="14600" width="13.140625" customWidth="1"/>
    <col min="14601" max="14601" width="14.7109375" customWidth="1"/>
    <col min="14602" max="14603" width="0" hidden="1" customWidth="1"/>
    <col min="14849" max="14849" width="7.5703125" customWidth="1"/>
    <col min="14850" max="14851" width="8" customWidth="1"/>
    <col min="14852" max="14852" width="0" hidden="1" customWidth="1"/>
    <col min="14853" max="14853" width="79" customWidth="1"/>
    <col min="14854" max="14854" width="8.7109375" customWidth="1"/>
    <col min="14855" max="14855" width="9.28515625" customWidth="1"/>
    <col min="14856" max="14856" width="13.140625" customWidth="1"/>
    <col min="14857" max="14857" width="14.7109375" customWidth="1"/>
    <col min="14858" max="14859" width="0" hidden="1" customWidth="1"/>
    <col min="15105" max="15105" width="7.5703125" customWidth="1"/>
    <col min="15106" max="15107" width="8" customWidth="1"/>
    <col min="15108" max="15108" width="0" hidden="1" customWidth="1"/>
    <col min="15109" max="15109" width="79" customWidth="1"/>
    <col min="15110" max="15110" width="8.7109375" customWidth="1"/>
    <col min="15111" max="15111" width="9.28515625" customWidth="1"/>
    <col min="15112" max="15112" width="13.140625" customWidth="1"/>
    <col min="15113" max="15113" width="14.7109375" customWidth="1"/>
    <col min="15114" max="15115" width="0" hidden="1" customWidth="1"/>
    <col min="15361" max="15361" width="7.5703125" customWidth="1"/>
    <col min="15362" max="15363" width="8" customWidth="1"/>
    <col min="15364" max="15364" width="0" hidden="1" customWidth="1"/>
    <col min="15365" max="15365" width="79" customWidth="1"/>
    <col min="15366" max="15366" width="8.7109375" customWidth="1"/>
    <col min="15367" max="15367" width="9.28515625" customWidth="1"/>
    <col min="15368" max="15368" width="13.140625" customWidth="1"/>
    <col min="15369" max="15369" width="14.7109375" customWidth="1"/>
    <col min="15370" max="15371" width="0" hidden="1" customWidth="1"/>
    <col min="15617" max="15617" width="7.5703125" customWidth="1"/>
    <col min="15618" max="15619" width="8" customWidth="1"/>
    <col min="15620" max="15620" width="0" hidden="1" customWidth="1"/>
    <col min="15621" max="15621" width="79" customWidth="1"/>
    <col min="15622" max="15622" width="8.7109375" customWidth="1"/>
    <col min="15623" max="15623" width="9.28515625" customWidth="1"/>
    <col min="15624" max="15624" width="13.140625" customWidth="1"/>
    <col min="15625" max="15625" width="14.7109375" customWidth="1"/>
    <col min="15626" max="15627" width="0" hidden="1" customWidth="1"/>
    <col min="15873" max="15873" width="7.5703125" customWidth="1"/>
    <col min="15874" max="15875" width="8" customWidth="1"/>
    <col min="15876" max="15876" width="0" hidden="1" customWidth="1"/>
    <col min="15877" max="15877" width="79" customWidth="1"/>
    <col min="15878" max="15878" width="8.7109375" customWidth="1"/>
    <col min="15879" max="15879" width="9.28515625" customWidth="1"/>
    <col min="15880" max="15880" width="13.140625" customWidth="1"/>
    <col min="15881" max="15881" width="14.7109375" customWidth="1"/>
    <col min="15882" max="15883" width="0" hidden="1" customWidth="1"/>
    <col min="16129" max="16129" width="7.5703125" customWidth="1"/>
    <col min="16130" max="16131" width="8" customWidth="1"/>
    <col min="16132" max="16132" width="0" hidden="1" customWidth="1"/>
    <col min="16133" max="16133" width="79" customWidth="1"/>
    <col min="16134" max="16134" width="8.7109375" customWidth="1"/>
    <col min="16135" max="16135" width="9.28515625" customWidth="1"/>
    <col min="16136" max="16136" width="13.140625" customWidth="1"/>
    <col min="16137" max="16137" width="14.7109375" customWidth="1"/>
    <col min="16138" max="16139" width="0" hidden="1" customWidth="1"/>
  </cols>
  <sheetData>
    <row r="1" spans="1:11" ht="21.95" customHeight="1" x14ac:dyDescent="0.25">
      <c r="E1" s="1" t="s">
        <v>0</v>
      </c>
      <c r="H1" s="2"/>
    </row>
    <row r="2" spans="1:11" ht="21.95" customHeight="1" x14ac:dyDescent="0.3">
      <c r="E2" s="3"/>
      <c r="F2" s="4"/>
      <c r="G2" s="4"/>
      <c r="H2" s="5"/>
      <c r="I2" s="6">
        <v>43356</v>
      </c>
    </row>
    <row r="3" spans="1:11" ht="21.95" customHeight="1" x14ac:dyDescent="0.2">
      <c r="A3" s="7" t="s">
        <v>1</v>
      </c>
      <c r="B3" s="7"/>
      <c r="C3" s="7"/>
      <c r="D3" s="7"/>
      <c r="F3" s="7"/>
      <c r="G3" s="7"/>
      <c r="H3" s="8"/>
      <c r="I3" s="7"/>
    </row>
    <row r="4" spans="1:11" ht="21.95" customHeight="1" x14ac:dyDescent="0.2">
      <c r="A4" s="7" t="s">
        <v>2</v>
      </c>
      <c r="B4" s="7"/>
      <c r="C4" s="7"/>
      <c r="D4" s="7"/>
      <c r="E4" s="7" t="s">
        <v>3</v>
      </c>
      <c r="F4" s="7"/>
      <c r="G4" s="7"/>
      <c r="H4" s="8"/>
      <c r="I4" s="7"/>
    </row>
    <row r="5" spans="1:11" ht="21.95" customHeight="1" x14ac:dyDescent="0.2">
      <c r="A5" s="7"/>
      <c r="B5" s="7"/>
      <c r="C5" s="7"/>
      <c r="D5" s="7"/>
      <c r="E5" s="7"/>
      <c r="F5" s="7"/>
      <c r="G5" s="7"/>
      <c r="H5" s="8"/>
      <c r="I5" s="7"/>
    </row>
    <row r="6" spans="1:11" ht="21.95" customHeight="1" x14ac:dyDescent="0.2">
      <c r="A6" s="7" t="s">
        <v>4</v>
      </c>
      <c r="B6" s="7"/>
      <c r="C6" s="7"/>
      <c r="D6" s="7"/>
      <c r="E6" s="7"/>
      <c r="F6" s="7"/>
      <c r="G6" s="7"/>
      <c r="H6" s="8"/>
      <c r="I6" s="7"/>
    </row>
    <row r="7" spans="1:11" ht="21.95" customHeight="1" x14ac:dyDescent="0.2">
      <c r="A7" s="7" t="s">
        <v>5</v>
      </c>
      <c r="B7" s="7"/>
      <c r="C7" s="7"/>
      <c r="D7" s="7"/>
      <c r="E7" s="7"/>
      <c r="F7" s="7"/>
      <c r="G7" s="7"/>
      <c r="H7" s="8"/>
      <c r="I7" s="7"/>
    </row>
    <row r="8" spans="1:11" ht="21.95" customHeight="1" x14ac:dyDescent="0.2">
      <c r="A8" s="7" t="s">
        <v>6</v>
      </c>
      <c r="B8" s="7"/>
      <c r="C8" s="7"/>
      <c r="D8" s="7"/>
      <c r="E8" s="7"/>
      <c r="F8" s="7"/>
      <c r="G8" s="7"/>
      <c r="H8" s="8"/>
      <c r="I8" s="7"/>
    </row>
    <row r="9" spans="1:11" ht="21.95" customHeight="1" x14ac:dyDescent="0.2">
      <c r="A9" s="9" t="s">
        <v>7</v>
      </c>
      <c r="B9" s="9"/>
      <c r="C9" s="9"/>
      <c r="D9" s="9"/>
      <c r="E9" s="9"/>
      <c r="F9" s="9"/>
      <c r="G9" s="9"/>
      <c r="H9" s="10"/>
      <c r="I9" s="9"/>
    </row>
    <row r="10" spans="1:11" ht="21.95" customHeight="1" x14ac:dyDescent="0.2">
      <c r="A10" s="11"/>
      <c r="B10" s="11"/>
      <c r="C10" s="11"/>
      <c r="D10" s="11"/>
      <c r="E10" s="11"/>
      <c r="F10" s="11"/>
      <c r="G10" s="11"/>
      <c r="H10" s="12"/>
      <c r="I10" s="11"/>
    </row>
    <row r="11" spans="1:11" ht="20.100000000000001" customHeight="1" x14ac:dyDescent="0.2">
      <c r="A11" s="13" t="s">
        <v>8</v>
      </c>
      <c r="B11" s="14" t="s">
        <v>9</v>
      </c>
      <c r="C11" s="14" t="s">
        <v>9</v>
      </c>
      <c r="D11" s="14"/>
      <c r="E11" s="14"/>
      <c r="F11" s="14" t="s">
        <v>10</v>
      </c>
      <c r="G11" s="14" t="s">
        <v>10</v>
      </c>
      <c r="H11" s="15" t="s">
        <v>11</v>
      </c>
      <c r="I11" s="16" t="s">
        <v>12</v>
      </c>
      <c r="J11" s="11"/>
      <c r="K11" s="11"/>
    </row>
    <row r="12" spans="1:11" ht="20.100000000000001" customHeight="1" x14ac:dyDescent="0.2">
      <c r="A12" s="17" t="s">
        <v>13</v>
      </c>
      <c r="B12" s="18" t="s">
        <v>14</v>
      </c>
      <c r="C12" s="19" t="s">
        <v>15</v>
      </c>
      <c r="D12" s="20" t="s">
        <v>9</v>
      </c>
      <c r="E12" s="20" t="s">
        <v>16</v>
      </c>
      <c r="F12" s="20" t="s">
        <v>17</v>
      </c>
      <c r="G12" s="20" t="s">
        <v>18</v>
      </c>
      <c r="H12" s="21" t="s">
        <v>19</v>
      </c>
      <c r="I12" s="22" t="s">
        <v>20</v>
      </c>
      <c r="J12" s="11"/>
      <c r="K12" s="11"/>
    </row>
    <row r="13" spans="1:11" ht="20.100000000000001" customHeight="1" x14ac:dyDescent="0.2">
      <c r="A13" s="23"/>
      <c r="B13" s="23"/>
      <c r="C13" s="23"/>
      <c r="D13" s="23"/>
      <c r="E13" s="23"/>
      <c r="F13" s="23"/>
      <c r="G13" s="23"/>
      <c r="H13" s="23"/>
      <c r="I13" s="23"/>
    </row>
    <row r="14" spans="1:11" ht="20.100000000000001" customHeight="1" x14ac:dyDescent="0.2">
      <c r="A14" s="24">
        <v>1</v>
      </c>
      <c r="B14" s="24">
        <v>201</v>
      </c>
      <c r="C14" s="24"/>
      <c r="D14" s="24"/>
      <c r="E14" s="23" t="s">
        <v>21</v>
      </c>
      <c r="F14" s="23">
        <v>1</v>
      </c>
      <c r="G14" s="23" t="s">
        <v>22</v>
      </c>
      <c r="H14" s="25"/>
      <c r="I14" s="26">
        <f>F14*H14</f>
        <v>0</v>
      </c>
    </row>
    <row r="15" spans="1:11" ht="20.100000000000001" customHeight="1" x14ac:dyDescent="0.2">
      <c r="A15" s="24">
        <v>2</v>
      </c>
      <c r="B15" s="24">
        <v>203</v>
      </c>
      <c r="C15" s="24"/>
      <c r="D15" s="24"/>
      <c r="E15" s="27" t="s">
        <v>23</v>
      </c>
      <c r="F15" s="23">
        <v>525</v>
      </c>
      <c r="G15" s="23" t="s">
        <v>24</v>
      </c>
      <c r="H15" s="25"/>
      <c r="I15" s="26">
        <f>F15*H15</f>
        <v>0</v>
      </c>
    </row>
    <row r="16" spans="1:11" ht="20.100000000000001" customHeight="1" x14ac:dyDescent="0.2">
      <c r="A16" s="24">
        <v>3</v>
      </c>
      <c r="B16" s="28"/>
      <c r="C16" s="29">
        <v>606</v>
      </c>
      <c r="D16" s="24"/>
      <c r="E16" s="27" t="s">
        <v>25</v>
      </c>
      <c r="F16" s="30">
        <v>3410</v>
      </c>
      <c r="G16" s="31" t="s">
        <v>24</v>
      </c>
      <c r="H16" s="25"/>
      <c r="I16" s="26">
        <f>F16*H16</f>
        <v>0</v>
      </c>
    </row>
    <row r="17" spans="1:9" ht="20.100000000000001" customHeight="1" x14ac:dyDescent="0.2">
      <c r="A17" s="24">
        <v>4</v>
      </c>
      <c r="B17" s="29"/>
      <c r="C17" s="29">
        <v>606</v>
      </c>
      <c r="D17" s="32"/>
      <c r="E17" s="23" t="s">
        <v>26</v>
      </c>
      <c r="F17" s="33">
        <v>6210</v>
      </c>
      <c r="G17" s="23" t="s">
        <v>27</v>
      </c>
      <c r="H17" s="34"/>
      <c r="I17" s="26">
        <f t="shared" ref="I17:I39" si="0">H17*F17</f>
        <v>0</v>
      </c>
    </row>
    <row r="18" spans="1:9" ht="20.100000000000001" customHeight="1" x14ac:dyDescent="0.2">
      <c r="A18" s="35">
        <v>5</v>
      </c>
      <c r="B18" s="36"/>
      <c r="C18" s="29">
        <v>606</v>
      </c>
      <c r="D18" s="29"/>
      <c r="E18" s="27" t="s">
        <v>28</v>
      </c>
      <c r="F18" s="30">
        <v>6165</v>
      </c>
      <c r="G18" s="23" t="s">
        <v>27</v>
      </c>
      <c r="H18" s="34"/>
      <c r="I18" s="26">
        <f t="shared" si="0"/>
        <v>0</v>
      </c>
    </row>
    <row r="19" spans="1:9" ht="20.100000000000001" customHeight="1" x14ac:dyDescent="0.2">
      <c r="A19" s="24">
        <v>6</v>
      </c>
      <c r="B19" s="37" t="s">
        <v>29</v>
      </c>
      <c r="C19" s="38">
        <v>606</v>
      </c>
      <c r="D19" s="29"/>
      <c r="E19" s="39" t="s">
        <v>30</v>
      </c>
      <c r="F19" s="30">
        <v>0</v>
      </c>
      <c r="G19" s="23" t="s">
        <v>31</v>
      </c>
      <c r="H19" s="34"/>
      <c r="I19" s="26">
        <f t="shared" si="0"/>
        <v>0</v>
      </c>
    </row>
    <row r="20" spans="1:9" ht="20.100000000000001" customHeight="1" x14ac:dyDescent="0.2">
      <c r="A20" s="24">
        <v>7</v>
      </c>
      <c r="B20" s="28">
        <v>611</v>
      </c>
      <c r="C20" s="28" t="s">
        <v>32</v>
      </c>
      <c r="D20" s="24"/>
      <c r="E20" s="27" t="s">
        <v>33</v>
      </c>
      <c r="F20" s="23">
        <v>45</v>
      </c>
      <c r="G20" s="23" t="s">
        <v>27</v>
      </c>
      <c r="H20" s="34"/>
      <c r="I20" s="26">
        <f t="shared" si="0"/>
        <v>0</v>
      </c>
    </row>
    <row r="21" spans="1:9" ht="20.100000000000001" customHeight="1" x14ac:dyDescent="0.2">
      <c r="A21" s="24">
        <v>8</v>
      </c>
      <c r="B21" s="28" t="s">
        <v>32</v>
      </c>
      <c r="C21" s="24"/>
      <c r="D21" s="24"/>
      <c r="E21" s="23" t="s">
        <v>34</v>
      </c>
      <c r="F21" s="23">
        <v>1</v>
      </c>
      <c r="G21" s="23" t="s">
        <v>35</v>
      </c>
      <c r="H21" s="25"/>
      <c r="I21" s="26">
        <f>H21*F21</f>
        <v>0</v>
      </c>
    </row>
    <row r="22" spans="1:9" ht="20.100000000000001" customHeight="1" x14ac:dyDescent="0.2">
      <c r="A22" s="24">
        <v>9</v>
      </c>
      <c r="B22" s="24"/>
      <c r="C22" s="24">
        <v>606</v>
      </c>
      <c r="D22" s="24"/>
      <c r="E22" s="23" t="s">
        <v>36</v>
      </c>
      <c r="F22" s="23">
        <v>25</v>
      </c>
      <c r="G22" s="23" t="s">
        <v>31</v>
      </c>
      <c r="H22" s="25"/>
      <c r="I22" s="26">
        <f t="shared" si="0"/>
        <v>0</v>
      </c>
    </row>
    <row r="23" spans="1:9" ht="20.100000000000001" customHeight="1" x14ac:dyDescent="0.2">
      <c r="A23" s="24">
        <v>10</v>
      </c>
      <c r="B23" s="24">
        <v>601</v>
      </c>
      <c r="C23" s="24"/>
      <c r="D23" s="24"/>
      <c r="E23" s="23" t="s">
        <v>37</v>
      </c>
      <c r="F23" s="23">
        <v>325</v>
      </c>
      <c r="G23" s="23" t="s">
        <v>31</v>
      </c>
      <c r="H23" s="34"/>
      <c r="I23" s="26">
        <f t="shared" si="0"/>
        <v>0</v>
      </c>
    </row>
    <row r="24" spans="1:9" ht="20.100000000000001" customHeight="1" x14ac:dyDescent="0.2">
      <c r="A24" s="24"/>
      <c r="B24" s="24"/>
      <c r="C24" s="24"/>
      <c r="D24" s="24"/>
      <c r="E24" s="23"/>
      <c r="F24" s="23"/>
      <c r="G24" s="23"/>
      <c r="H24" s="34"/>
      <c r="I24" s="26"/>
    </row>
    <row r="25" spans="1:9" ht="20.100000000000001" customHeight="1" x14ac:dyDescent="0.2">
      <c r="A25" s="24">
        <v>11</v>
      </c>
      <c r="B25" s="24"/>
      <c r="C25" s="24">
        <v>606</v>
      </c>
      <c r="D25" s="24"/>
      <c r="E25" s="23" t="s">
        <v>38</v>
      </c>
      <c r="F25" s="30">
        <v>2985</v>
      </c>
      <c r="G25" s="23" t="s">
        <v>27</v>
      </c>
      <c r="H25" s="34"/>
      <c r="I25" s="26">
        <f t="shared" si="0"/>
        <v>0</v>
      </c>
    </row>
    <row r="26" spans="1:9" ht="20.100000000000001" customHeight="1" x14ac:dyDescent="0.2">
      <c r="A26" s="24">
        <v>12</v>
      </c>
      <c r="B26" s="24"/>
      <c r="C26" s="24">
        <v>606</v>
      </c>
      <c r="D26" s="24"/>
      <c r="E26" s="23" t="s">
        <v>39</v>
      </c>
      <c r="F26" s="30">
        <v>1535</v>
      </c>
      <c r="G26" s="23" t="s">
        <v>27</v>
      </c>
      <c r="H26" s="34"/>
      <c r="I26" s="26">
        <f t="shared" si="0"/>
        <v>0</v>
      </c>
    </row>
    <row r="27" spans="1:9" ht="20.100000000000001" customHeight="1" x14ac:dyDescent="0.2">
      <c r="A27" s="24">
        <v>13</v>
      </c>
      <c r="B27" s="24"/>
      <c r="C27" s="24">
        <v>606</v>
      </c>
      <c r="D27" s="24"/>
      <c r="E27" s="23" t="s">
        <v>40</v>
      </c>
      <c r="F27" s="23">
        <v>1690</v>
      </c>
      <c r="G27" s="23" t="s">
        <v>27</v>
      </c>
      <c r="H27" s="34"/>
      <c r="I27" s="26">
        <f t="shared" si="0"/>
        <v>0</v>
      </c>
    </row>
    <row r="28" spans="1:9" ht="20.100000000000001" customHeight="1" x14ac:dyDescent="0.2">
      <c r="A28" s="24"/>
      <c r="B28" s="24"/>
      <c r="C28" s="24"/>
      <c r="D28" s="24"/>
      <c r="E28" s="23"/>
      <c r="F28" s="23"/>
      <c r="G28" s="23"/>
      <c r="H28" s="34"/>
      <c r="I28" s="26"/>
    </row>
    <row r="29" spans="1:9" ht="20.100000000000001" customHeight="1" x14ac:dyDescent="0.2">
      <c r="A29" s="24">
        <v>14</v>
      </c>
      <c r="B29" s="24">
        <v>611</v>
      </c>
      <c r="C29" s="24"/>
      <c r="D29" s="24"/>
      <c r="E29" s="23" t="s">
        <v>41</v>
      </c>
      <c r="F29" s="23">
        <v>60</v>
      </c>
      <c r="G29" s="23" t="s">
        <v>27</v>
      </c>
      <c r="H29" s="34"/>
      <c r="I29" s="26">
        <f t="shared" si="0"/>
        <v>0</v>
      </c>
    </row>
    <row r="30" spans="1:9" ht="20.100000000000001" customHeight="1" x14ac:dyDescent="0.2">
      <c r="A30" s="24"/>
      <c r="B30" s="24"/>
      <c r="C30" s="24"/>
      <c r="D30" s="24"/>
      <c r="E30" s="23"/>
      <c r="F30" s="23"/>
      <c r="G30" s="23"/>
      <c r="H30" s="34"/>
      <c r="I30" s="26"/>
    </row>
    <row r="31" spans="1:9" ht="20.100000000000001" customHeight="1" x14ac:dyDescent="0.2">
      <c r="A31" s="24">
        <v>15</v>
      </c>
      <c r="B31" s="24"/>
      <c r="C31" s="24">
        <v>606</v>
      </c>
      <c r="D31" s="24"/>
      <c r="E31" s="23" t="s">
        <v>42</v>
      </c>
      <c r="F31" s="23">
        <v>5</v>
      </c>
      <c r="G31" s="23" t="s">
        <v>35</v>
      </c>
      <c r="H31" s="25"/>
      <c r="I31" s="26">
        <f t="shared" si="0"/>
        <v>0</v>
      </c>
    </row>
    <row r="32" spans="1:9" ht="20.100000000000001" customHeight="1" x14ac:dyDescent="0.2">
      <c r="A32" s="24">
        <v>16</v>
      </c>
      <c r="B32" s="24"/>
      <c r="C32" s="24">
        <v>606</v>
      </c>
      <c r="D32" s="24"/>
      <c r="E32" s="23" t="s">
        <v>43</v>
      </c>
      <c r="F32" s="23">
        <v>4</v>
      </c>
      <c r="G32" s="23" t="s">
        <v>35</v>
      </c>
      <c r="H32" s="25"/>
      <c r="I32" s="40">
        <f t="shared" si="0"/>
        <v>0</v>
      </c>
    </row>
    <row r="33" spans="1:9" ht="20.100000000000001" customHeight="1" x14ac:dyDescent="0.2">
      <c r="A33" s="24">
        <v>17</v>
      </c>
      <c r="B33" s="24"/>
      <c r="C33" s="24">
        <v>606</v>
      </c>
      <c r="D33" s="24"/>
      <c r="E33" s="23" t="s">
        <v>44</v>
      </c>
      <c r="F33" s="23">
        <v>1</v>
      </c>
      <c r="G33" s="23" t="s">
        <v>35</v>
      </c>
      <c r="H33" s="25"/>
      <c r="I33" s="40">
        <f t="shared" si="0"/>
        <v>0</v>
      </c>
    </row>
    <row r="34" spans="1:9" ht="20.100000000000001" customHeight="1" x14ac:dyDescent="0.2">
      <c r="A34" s="24">
        <v>18</v>
      </c>
      <c r="B34" s="24"/>
      <c r="C34" s="24">
        <v>606</v>
      </c>
      <c r="D34" s="24"/>
      <c r="E34" s="23" t="s">
        <v>45</v>
      </c>
      <c r="F34" s="23">
        <v>3</v>
      </c>
      <c r="G34" s="23" t="s">
        <v>35</v>
      </c>
      <c r="H34" s="25"/>
      <c r="I34" s="40">
        <f t="shared" si="0"/>
        <v>0</v>
      </c>
    </row>
    <row r="35" spans="1:9" ht="20.100000000000001" customHeight="1" x14ac:dyDescent="0.2">
      <c r="A35" s="24">
        <v>19</v>
      </c>
      <c r="B35" s="24"/>
      <c r="C35" s="24">
        <v>606</v>
      </c>
      <c r="D35" s="24"/>
      <c r="E35" s="23" t="s">
        <v>46</v>
      </c>
      <c r="F35" s="23">
        <v>3</v>
      </c>
      <c r="G35" s="23" t="s">
        <v>35</v>
      </c>
      <c r="H35" s="25"/>
      <c r="I35" s="40">
        <f t="shared" si="0"/>
        <v>0</v>
      </c>
    </row>
    <row r="36" spans="1:9" ht="20.100000000000001" customHeight="1" x14ac:dyDescent="0.2">
      <c r="A36" s="24">
        <v>20</v>
      </c>
      <c r="B36" s="24"/>
      <c r="C36" s="24">
        <v>606</v>
      </c>
      <c r="D36" s="24"/>
      <c r="E36" s="23" t="s">
        <v>47</v>
      </c>
      <c r="F36" s="23">
        <v>3</v>
      </c>
      <c r="G36" s="23" t="s">
        <v>35</v>
      </c>
      <c r="H36" s="25"/>
      <c r="I36" s="40">
        <f t="shared" si="0"/>
        <v>0</v>
      </c>
    </row>
    <row r="37" spans="1:9" ht="20.100000000000001" customHeight="1" x14ac:dyDescent="0.2">
      <c r="A37" s="24">
        <v>21</v>
      </c>
      <c r="B37" s="24"/>
      <c r="C37" s="28" t="s">
        <v>32</v>
      </c>
      <c r="D37" s="24"/>
      <c r="E37" s="23" t="s">
        <v>48</v>
      </c>
      <c r="F37" s="23">
        <v>1</v>
      </c>
      <c r="G37" s="23" t="s">
        <v>35</v>
      </c>
      <c r="H37" s="25"/>
      <c r="I37" s="40">
        <f t="shared" si="0"/>
        <v>0</v>
      </c>
    </row>
    <row r="38" spans="1:9" ht="20.100000000000001" customHeight="1" x14ac:dyDescent="0.2">
      <c r="A38" s="24">
        <v>22</v>
      </c>
      <c r="B38" s="24"/>
      <c r="C38" s="28" t="s">
        <v>32</v>
      </c>
      <c r="D38" s="24"/>
      <c r="E38" s="23" t="s">
        <v>49</v>
      </c>
      <c r="F38" s="23">
        <v>1</v>
      </c>
      <c r="G38" s="23" t="s">
        <v>22</v>
      </c>
      <c r="H38" s="25"/>
      <c r="I38" s="40">
        <f t="shared" si="0"/>
        <v>0</v>
      </c>
    </row>
    <row r="39" spans="1:9" ht="20.100000000000001" customHeight="1" x14ac:dyDescent="0.2">
      <c r="A39" s="24">
        <v>23</v>
      </c>
      <c r="B39" s="24"/>
      <c r="C39" s="28" t="s">
        <v>32</v>
      </c>
      <c r="D39" s="24"/>
      <c r="E39" s="23" t="s">
        <v>50</v>
      </c>
      <c r="F39" s="23">
        <v>1</v>
      </c>
      <c r="G39" s="23" t="s">
        <v>22</v>
      </c>
      <c r="H39" s="25"/>
      <c r="I39" s="40">
        <f t="shared" si="0"/>
        <v>0</v>
      </c>
    </row>
    <row r="40" spans="1:9" ht="20.100000000000001" customHeight="1" x14ac:dyDescent="0.2">
      <c r="A40" s="24"/>
      <c r="B40" s="24"/>
      <c r="C40" s="24"/>
      <c r="D40" s="24"/>
      <c r="E40" s="23"/>
      <c r="F40" s="23"/>
      <c r="G40" s="23"/>
      <c r="H40" s="25"/>
      <c r="I40" s="40"/>
    </row>
    <row r="41" spans="1:9" ht="20.100000000000001" customHeight="1" x14ac:dyDescent="0.2">
      <c r="A41" s="24">
        <v>24</v>
      </c>
      <c r="B41" s="24">
        <v>659</v>
      </c>
      <c r="C41" s="24"/>
      <c r="D41" s="24"/>
      <c r="E41" s="23" t="s">
        <v>51</v>
      </c>
      <c r="F41" s="23">
        <v>6000</v>
      </c>
      <c r="G41" s="23" t="s">
        <v>52</v>
      </c>
      <c r="H41" s="25"/>
      <c r="I41" s="40">
        <f>F41*H41</f>
        <v>0</v>
      </c>
    </row>
    <row r="42" spans="1:9" ht="20.100000000000001" customHeight="1" x14ac:dyDescent="0.2">
      <c r="A42" s="24">
        <v>25</v>
      </c>
      <c r="B42" s="24"/>
      <c r="C42" s="24">
        <v>342</v>
      </c>
      <c r="D42" s="24"/>
      <c r="E42" s="41" t="s">
        <v>53</v>
      </c>
      <c r="F42" s="30">
        <v>19350</v>
      </c>
      <c r="G42" s="23" t="s">
        <v>52</v>
      </c>
      <c r="H42" s="25"/>
      <c r="I42" s="40">
        <f>H42*F42</f>
        <v>0</v>
      </c>
    </row>
    <row r="43" spans="1:9" ht="20.100000000000001" customHeight="1" x14ac:dyDescent="0.2">
      <c r="A43" s="24"/>
      <c r="B43" s="24"/>
      <c r="C43" s="24"/>
      <c r="D43" s="24"/>
      <c r="E43" s="23" t="s">
        <v>54</v>
      </c>
      <c r="F43" s="23"/>
      <c r="G43" s="23"/>
      <c r="H43" s="25"/>
      <c r="I43" s="40"/>
    </row>
    <row r="44" spans="1:9" ht="20.100000000000001" customHeight="1" x14ac:dyDescent="0.2">
      <c r="A44" s="24">
        <v>26</v>
      </c>
      <c r="B44" s="24">
        <v>607</v>
      </c>
      <c r="C44" s="28" t="s">
        <v>32</v>
      </c>
      <c r="D44" s="24"/>
      <c r="E44" s="23" t="s">
        <v>55</v>
      </c>
      <c r="F44" s="23">
        <v>1500</v>
      </c>
      <c r="G44" s="23" t="s">
        <v>56</v>
      </c>
      <c r="H44" s="25"/>
      <c r="I44" s="40">
        <f>F44*H44</f>
        <v>0</v>
      </c>
    </row>
    <row r="45" spans="1:9" ht="20.100000000000001" customHeight="1" x14ac:dyDescent="0.2">
      <c r="A45" s="24"/>
      <c r="B45" s="24"/>
      <c r="C45" s="24"/>
      <c r="D45" s="24"/>
      <c r="E45" s="23"/>
      <c r="F45" s="23"/>
      <c r="G45" s="23"/>
      <c r="H45" s="25"/>
      <c r="I45" s="40"/>
    </row>
    <row r="46" spans="1:9" ht="20.100000000000001" customHeight="1" x14ac:dyDescent="0.2">
      <c r="A46" s="24">
        <v>27</v>
      </c>
      <c r="B46" s="24">
        <v>624</v>
      </c>
      <c r="C46" s="24"/>
      <c r="D46" s="24"/>
      <c r="E46" s="23" t="s">
        <v>57</v>
      </c>
      <c r="F46" s="23">
        <v>1</v>
      </c>
      <c r="G46" s="23" t="s">
        <v>22</v>
      </c>
      <c r="H46" s="25"/>
      <c r="I46" s="40">
        <f>H46*F46</f>
        <v>0</v>
      </c>
    </row>
    <row r="47" spans="1:9" ht="20.100000000000001" customHeight="1" x14ac:dyDescent="0.2">
      <c r="A47" s="24">
        <v>28</v>
      </c>
      <c r="B47" s="24">
        <v>624</v>
      </c>
      <c r="C47" s="24"/>
      <c r="D47" s="24"/>
      <c r="E47" s="23" t="s">
        <v>58</v>
      </c>
      <c r="F47" s="23">
        <v>1</v>
      </c>
      <c r="G47" s="23" t="s">
        <v>22</v>
      </c>
      <c r="H47" s="25"/>
      <c r="I47" s="40">
        <f>H47*F47</f>
        <v>0</v>
      </c>
    </row>
    <row r="48" spans="1:9" ht="19.5" customHeight="1" x14ac:dyDescent="0.2">
      <c r="A48" s="24"/>
      <c r="B48" s="24"/>
      <c r="C48" s="24"/>
      <c r="D48" s="24"/>
      <c r="E48" s="42"/>
      <c r="F48" s="23"/>
      <c r="G48" s="24"/>
      <c r="H48" s="34"/>
      <c r="I48" s="26"/>
    </row>
    <row r="49" spans="1:9" ht="20.100000000000001" customHeight="1" x14ac:dyDescent="0.25">
      <c r="A49" s="24"/>
      <c r="B49" s="24"/>
      <c r="C49" s="24"/>
      <c r="D49" s="24"/>
      <c r="E49" s="43" t="s">
        <v>59</v>
      </c>
      <c r="F49" s="24"/>
      <c r="G49" s="24"/>
      <c r="H49" s="26"/>
      <c r="I49" s="26">
        <f>SUM(I14:I48)</f>
        <v>0</v>
      </c>
    </row>
    <row r="50" spans="1:9" ht="19.5" customHeight="1" x14ac:dyDescent="0.2">
      <c r="A50" s="24"/>
      <c r="B50" s="24"/>
      <c r="C50" s="24"/>
      <c r="D50" s="24"/>
      <c r="E50" s="42"/>
      <c r="F50" s="24"/>
      <c r="G50" s="24"/>
      <c r="H50" s="26"/>
      <c r="I50" s="26"/>
    </row>
    <row r="51" spans="1:9" ht="20.100000000000001" customHeight="1" x14ac:dyDescent="0.2">
      <c r="A51" s="24">
        <v>29</v>
      </c>
      <c r="B51" s="28" t="s">
        <v>32</v>
      </c>
      <c r="C51" s="24"/>
      <c r="D51" s="24"/>
      <c r="E51" s="42" t="s">
        <v>60</v>
      </c>
      <c r="F51" s="24">
        <v>1</v>
      </c>
      <c r="G51" s="24" t="s">
        <v>22</v>
      </c>
      <c r="H51" s="34"/>
      <c r="I51" s="26">
        <f>H51*F51</f>
        <v>0</v>
      </c>
    </row>
    <row r="52" spans="1:9" ht="20.100000000000001" customHeight="1" x14ac:dyDescent="0.25">
      <c r="A52" s="23"/>
      <c r="B52" s="23"/>
      <c r="C52" s="23"/>
      <c r="D52" s="23"/>
      <c r="E52" s="43"/>
      <c r="F52" s="23"/>
      <c r="G52" s="23"/>
      <c r="H52" s="23"/>
      <c r="I52" s="44"/>
    </row>
    <row r="53" spans="1:9" ht="20.100000000000001" customHeight="1" thickBot="1" x14ac:dyDescent="0.25"/>
    <row r="54" spans="1:9" ht="20.100000000000001" customHeight="1" thickBot="1" x14ac:dyDescent="0.3">
      <c r="A54" s="45" t="s">
        <v>61</v>
      </c>
      <c r="B54" s="45"/>
      <c r="C54" s="46"/>
      <c r="D54" s="46"/>
      <c r="E54" s="46"/>
      <c r="F54" s="46"/>
      <c r="G54" s="46"/>
      <c r="H54" s="46"/>
      <c r="I54" s="47">
        <f>SUM(I49+I51)</f>
        <v>0</v>
      </c>
    </row>
    <row r="55" spans="1:9" ht="20.100000000000001" customHeight="1" x14ac:dyDescent="0.2">
      <c r="D55" s="11"/>
      <c r="H55" s="48"/>
      <c r="I55" s="9"/>
    </row>
  </sheetData>
  <sheetProtection algorithmName="SHA-512" hashValue="hc2xob0N8EmPR11/lRlL0qZphSEPcw18dVVPT9DO7MK1URGpjakPPQoCCqxaUl28IRLxYqesPQ26jBdbNXxi4w==" saltValue="SP9DzO8d7EypmbCaSROnWg==" spinCount="100000" sheet="1"/>
  <mergeCells count="1">
    <mergeCell ref="A54:H54"/>
  </mergeCells>
  <pageMargins left="0.7" right="0.7" top="0.75" bottom="0.75" header="0.3" footer="0.3"/>
  <pageSetup scale="62" orientation="portrait" r:id="rId1"/>
  <headerFooter>
    <oddFooter>&amp;C6.2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&amp; Est_AlternateBid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Cain</dc:creator>
  <cp:lastModifiedBy>Jessica Cain</cp:lastModifiedBy>
  <dcterms:created xsi:type="dcterms:W3CDTF">2018-09-18T15:30:16Z</dcterms:created>
  <dcterms:modified xsi:type="dcterms:W3CDTF">2018-09-18T15:33:52Z</dcterms:modified>
</cp:coreProperties>
</file>