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engineering\private\Building\Administrative\BUILDING REPORTS\Public Monthly Reports\2024\"/>
    </mc:Choice>
  </mc:AlternateContent>
  <xr:revisionPtr revIDLastSave="0" documentId="13_ncr:1_{7F0D91AE-24E1-47E3-890F-524E884DB8D5}" xr6:coauthVersionLast="47" xr6:coauthVersionMax="47" xr10:uidLastSave="{00000000-0000-0000-0000-000000000000}"/>
  <bookViews>
    <workbookView xWindow="28680" yWindow="-120" windowWidth="29040" windowHeight="15720" activeTab="1" xr2:uid="{D9CB22E5-22DE-4F3B-99AA-FA44C6B8061B}"/>
  </bookViews>
  <sheets>
    <sheet name="(UTC)Com-Issued-Permits-_unionc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E13" i="2"/>
  <c r="D13" i="2"/>
  <c r="E9" i="2"/>
  <c r="D9" i="2"/>
  <c r="D60" i="1"/>
  <c r="E60" i="1"/>
</calcChain>
</file>

<file path=xl/sharedStrings.xml><?xml version="1.0" encoding="utf-8"?>
<sst xmlns="http://schemas.openxmlformats.org/spreadsheetml/2006/main" count="291" uniqueCount="204">
  <si>
    <t>Record #</t>
  </si>
  <si>
    <t>Owner Name</t>
  </si>
  <si>
    <t>Commercial Permit Type</t>
  </si>
  <si>
    <t>Multi-Family Units</t>
  </si>
  <si>
    <t>Construction Cost (Com)</t>
  </si>
  <si>
    <t>Full Address</t>
  </si>
  <si>
    <t>Project Name</t>
  </si>
  <si>
    <t>Permit/License Issued Date</t>
  </si>
  <si>
    <t>CX-24-54</t>
  </si>
  <si>
    <t>Jeff Moeller</t>
  </si>
  <si>
    <t>Alteration/Remodel</t>
  </si>
  <si>
    <t>1189 COLUMBUS AVE, MARYSVILLE, OH 43040</t>
  </si>
  <si>
    <t>CPA-24-170</t>
  </si>
  <si>
    <t>Red Monarch, LLC.</t>
  </si>
  <si>
    <t>1060 MONARCH RD, MARYSVILLE, OH 43040</t>
  </si>
  <si>
    <t>Marysville Apts. VC Center - carriage house</t>
  </si>
  <si>
    <t>CPA-24-169</t>
  </si>
  <si>
    <t>Red Monarch, LLC</t>
  </si>
  <si>
    <t>1080 MONARCH RD, MARYSVILLE, OH 43040</t>
  </si>
  <si>
    <t>CPA-24-168</t>
  </si>
  <si>
    <t>1040 MONARCH RD, MARYSVILLE, OH 43040</t>
  </si>
  <si>
    <t>CPA-24-166</t>
  </si>
  <si>
    <t>1035 MONARCH RD, Unit 101, MARYSVILLE, OH 43040</t>
  </si>
  <si>
    <t xml:space="preserve">Marysville Apts Type 4 VC Center 3 story bldg </t>
  </si>
  <si>
    <t>CPA-24-165</t>
  </si>
  <si>
    <t>1030 SPRING ST, MARYSVILLE, OH 43040</t>
  </si>
  <si>
    <t>CPA-24-164</t>
  </si>
  <si>
    <t>1050 SPRING ST, MARYSVILLE, OH 43040</t>
  </si>
  <si>
    <t>CPA-24-163</t>
  </si>
  <si>
    <t>1070 SPRING ST, MARYSVILLE, OH 43040</t>
  </si>
  <si>
    <t>CX-24-52</t>
  </si>
  <si>
    <t>Joe Jiminez</t>
  </si>
  <si>
    <t>681 LONDON AVE, MARYSVILLE, OH 43040</t>
  </si>
  <si>
    <t>CX-24-51</t>
  </si>
  <si>
    <t>Marysville EVSD Board of Education</t>
  </si>
  <si>
    <t>1000 EDGEWOOD DR, MARYSVILLE, OH 43040</t>
  </si>
  <si>
    <t>CX-24-50</t>
  </si>
  <si>
    <t>Electric-New</t>
  </si>
  <si>
    <t>835 DELAWARE AVE, MARYSVILLE, OH 43040</t>
  </si>
  <si>
    <t>CPA-24-160</t>
  </si>
  <si>
    <t>McCarthy and Cox</t>
  </si>
  <si>
    <t>Fire Alarm</t>
  </si>
  <si>
    <t>127 W 5 ST, MARYSVILLE, OH 43040</t>
  </si>
  <si>
    <t>McCarthy and Cox Fire Alarm</t>
  </si>
  <si>
    <t>CPA-24-159</t>
  </si>
  <si>
    <t>Raj Patel</t>
  </si>
  <si>
    <t>411 ALLENBY DR, MARYSVILLE, OH 43040</t>
  </si>
  <si>
    <t>Holiday Inn 1st Floor Renovation</t>
  </si>
  <si>
    <t>CX-24-48</t>
  </si>
  <si>
    <t>RI CS4 LLC</t>
  </si>
  <si>
    <t>1301 W 5 ST, MARYSVILLE, OH 43040</t>
  </si>
  <si>
    <t>GPM 5617 roof</t>
  </si>
  <si>
    <t>CPA-24-158</t>
  </si>
  <si>
    <t>WATKINS GLEN HOLDING LTD OLLC</t>
  </si>
  <si>
    <t>806 WATKINS GLEN BLVD, MARYSVILLE, OH 43040</t>
  </si>
  <si>
    <t>Watkins Glen Exterior Stairs Replacements</t>
  </si>
  <si>
    <t>CPA-24-157</t>
  </si>
  <si>
    <t>780 WATKINS GLEN BLVD, MARYSVILLE, OH 43040</t>
  </si>
  <si>
    <t>CPA-24-156</t>
  </si>
  <si>
    <t>682 WATKINS GLEN BLVD, MARYSVILLE, OH 43040</t>
  </si>
  <si>
    <t>CX-24-47</t>
  </si>
  <si>
    <t>Vanda Rentals LLC</t>
  </si>
  <si>
    <t>210 N PLUM ST, MARYSVILLE, OH 43040</t>
  </si>
  <si>
    <t>CPA-24-154</t>
  </si>
  <si>
    <t>SCHRADER 8188 LLC</t>
  </si>
  <si>
    <t>8188 BUSINESS WAY, PLAIN CITY, OH 43064</t>
  </si>
  <si>
    <t>Techsite Office Renovation</t>
  </si>
  <si>
    <t>CX-24-46</t>
  </si>
  <si>
    <t>STORE MASTER FUNDING XXVII, LLC</t>
  </si>
  <si>
    <t>HVAC</t>
  </si>
  <si>
    <t>100 N MAIN ST, MARYSVILLE, OH 43040</t>
  </si>
  <si>
    <t>Heat pump replacement</t>
  </si>
  <si>
    <t>COO-24-26</t>
  </si>
  <si>
    <t>Sahir Safi</t>
  </si>
  <si>
    <t>Certificate of Occupancy</t>
  </si>
  <si>
    <t>840 E 5 ST, MARYSVILLE, OH 43040</t>
  </si>
  <si>
    <t>Rodalyn's Kitchen</t>
  </si>
  <si>
    <t>CPA-24-152</t>
  </si>
  <si>
    <t>FedEx Ground Package System, Inc.</t>
  </si>
  <si>
    <t>8285 INDUSTRIAL PKWY, PLAIN CITY, OH 43064</t>
  </si>
  <si>
    <t xml:space="preserve">FedEX Ground Security Hardening </t>
  </si>
  <si>
    <t>CX-24-44</t>
  </si>
  <si>
    <t>44 LYNN ST, RICHWOOD, OH 43344</t>
  </si>
  <si>
    <t>CPA-24-150</t>
  </si>
  <si>
    <t>Amazon Data Services, Inc.</t>
  </si>
  <si>
    <t>Building-New</t>
  </si>
  <si>
    <t>8585 INDUSTRIAL PKWY, PLAIN CITY, OH 43064</t>
  </si>
  <si>
    <t xml:space="preserve">Industrial PKWY AWS Bldg. B </t>
  </si>
  <si>
    <t>CPA-24-149</t>
  </si>
  <si>
    <t>THE SCOTTS COMPANY</t>
  </si>
  <si>
    <t>Tent</t>
  </si>
  <si>
    <t>14111 SCOTTSLAWN RD, MARYSVILLE, OH 43040</t>
  </si>
  <si>
    <t>TENTS AT THE SCOTTS COMPANY</t>
  </si>
  <si>
    <t>CPA-24-155</t>
  </si>
  <si>
    <t>660 WATKINS GLEN BLVD, MARYSVILLE, OH 43040</t>
  </si>
  <si>
    <t>CX-24-42</t>
  </si>
  <si>
    <t>24000 HONDA PKWY, MARYSVILLE, OH 43040</t>
  </si>
  <si>
    <t>CPA-24-147</t>
  </si>
  <si>
    <t>Carl Seiley</t>
  </si>
  <si>
    <t>11437 INDUSTRIAL PKWY, MARYSVILLE, OH 43040</t>
  </si>
  <si>
    <t>Retreat 21 - New Walk-In Cooler</t>
  </si>
  <si>
    <t>CPA-24-146</t>
  </si>
  <si>
    <t>Warner Industrial Corporate Centers</t>
  </si>
  <si>
    <t>8400 WARNER RD, Unit Suite 100, PLAIN CITY, OH 43064</t>
  </si>
  <si>
    <t>Ryan Companies Tenant Improvement</t>
  </si>
  <si>
    <t>CPA-24-148</t>
  </si>
  <si>
    <t>Honda</t>
  </si>
  <si>
    <t>21001 STATE ROUTE 739, RAYMOND, OH 43067</t>
  </si>
  <si>
    <t>Dynamometer Installation</t>
  </si>
  <si>
    <t>CPA-24-143</t>
  </si>
  <si>
    <t>William M. Lowman</t>
  </si>
  <si>
    <t>10560 PARKS CT, MARYSVILLE, OH 43040</t>
  </si>
  <si>
    <t>Parks Drilling Mezzanine</t>
  </si>
  <si>
    <t>CX-24-41</t>
  </si>
  <si>
    <t>Phoenix Bats Repair</t>
  </si>
  <si>
    <t>7801 CORPORATE BLVD, PLAIN CITY, OH 43064</t>
  </si>
  <si>
    <t>CPA-24-139</t>
  </si>
  <si>
    <t>Honda Manufacturing &amp; Development</t>
  </si>
  <si>
    <t>MAP Restroom Reno Node 32</t>
  </si>
  <si>
    <t>CPA-24-144</t>
  </si>
  <si>
    <t>4 E OTTAWA ST, RICHWOOD, OH 43344</t>
  </si>
  <si>
    <t>Richwood Public Library FA</t>
  </si>
  <si>
    <t>CPA-24-136</t>
  </si>
  <si>
    <t>SHY Inc. --&gt; Land Contract TPS Management / DBA: Marysville Golf Club</t>
  </si>
  <si>
    <t>Accessory Structure</t>
  </si>
  <si>
    <t>13683 STATE ROUTE 38, MARYSVILLE, OH 43040</t>
  </si>
  <si>
    <t>TPS Management Inc. / Marysville Golf Course (cart barn)</t>
  </si>
  <si>
    <t>CPA-24-133</t>
  </si>
  <si>
    <t>140 WELLER DR, Unit 101, MARYSVILLE, OH 43040</t>
  </si>
  <si>
    <t xml:space="preserve">Marysville Apts Type 2 VC Center townhome bldg </t>
  </si>
  <si>
    <t>CPA-24-132</t>
  </si>
  <si>
    <t>175 SULLIVANT DR, Unit 101, MARYSVILLE, OH 43040</t>
  </si>
  <si>
    <t>CPA-24-140</t>
  </si>
  <si>
    <t>Cross Development CC Marysville, LLC</t>
  </si>
  <si>
    <t>340 MILL CREEK DR, MARYSVILLE, OH 43040</t>
  </si>
  <si>
    <t>Caliber Collision</t>
  </si>
  <si>
    <t>CPA-24-145</t>
  </si>
  <si>
    <t>JEREMY HOYT, P.E., PUBLIC SERVICE DIRECTOR</t>
  </si>
  <si>
    <t>10855 INDUSTRIAL PKWY, MARYSVILLE, OH 43040</t>
  </si>
  <si>
    <t>COM Pump Station #4 Ind. Pkwy</t>
  </si>
  <si>
    <t>CX-24-33</t>
  </si>
  <si>
    <t>Ohio Power Company</t>
  </si>
  <si>
    <t>22929 REED RD, MARYSVILLE, OH 43040</t>
  </si>
  <si>
    <t>CPA-24-115</t>
  </si>
  <si>
    <t>Marysville Flex LLC</t>
  </si>
  <si>
    <t>Sign</t>
  </si>
  <si>
    <t>14711 INDUSTRIAL PKWY, MARYSVILLE, OH 43040</t>
  </si>
  <si>
    <t>Marysville Flex Tenant Panel Signs</t>
  </si>
  <si>
    <t>CPA-24-114</t>
  </si>
  <si>
    <t>Epcon Hyland Meadows, LLC</t>
  </si>
  <si>
    <t>12281 HYLAND CROY RD, PLAIN CITY, OH 43064</t>
  </si>
  <si>
    <t>Sales Trailer Hyland Croy</t>
  </si>
  <si>
    <t>CPA-24-98</t>
  </si>
  <si>
    <t>1125 MONARCH RD, Unit 101, MARYSVILLE, OH 43040</t>
  </si>
  <si>
    <t xml:space="preserve">Marysville Apts Type 4 VC Center 3 story </t>
  </si>
  <si>
    <t>CPA-24-97</t>
  </si>
  <si>
    <t>1175 SPRING ST, Unit 102, MARYSVILLE, OH 43040</t>
  </si>
  <si>
    <t>CPA-24-151</t>
  </si>
  <si>
    <t>Bunsold Middle School</t>
  </si>
  <si>
    <t>14198 STATE ROUTE 4, MARYSVILLE, OH 43040</t>
  </si>
  <si>
    <t>Bunsold Middle School dugouts</t>
  </si>
  <si>
    <t>CPA-24-77</t>
  </si>
  <si>
    <t>Memorial Health</t>
  </si>
  <si>
    <t>660 LONDON AVE, MARYSVILLE, OH 43040</t>
  </si>
  <si>
    <t xml:space="preserve">Memorial Health London Ave. Alteration </t>
  </si>
  <si>
    <t>CPA-24-74</t>
  </si>
  <si>
    <t>Honda Development &amp; Manufacturing</t>
  </si>
  <si>
    <t>UTA Reno Fire Alarm System</t>
  </si>
  <si>
    <t>CPA-24-70</t>
  </si>
  <si>
    <t>Copper Run Apartments LLC</t>
  </si>
  <si>
    <t>Fire Suppression</t>
  </si>
  <si>
    <t>300 IRON WAY, MARYSVILLE, OH 43040</t>
  </si>
  <si>
    <t xml:space="preserve">Copper Run Underground Fire Main </t>
  </si>
  <si>
    <t>CX-24-18</t>
  </si>
  <si>
    <t>JUSTIN D, MCMAHON</t>
  </si>
  <si>
    <t>111 N FRANKLIN ST, RICHWOOD, OH 43344</t>
  </si>
  <si>
    <t>CPA-24-81</t>
  </si>
  <si>
    <t>11433 INDUSTRIAL PKWY, MARYSVILLE, OH 43040</t>
  </si>
  <si>
    <t>Retreat 21 Kitchen Upgrade</t>
  </si>
  <si>
    <t>CPA-24-82</t>
  </si>
  <si>
    <t>Nathan Dornburgh</t>
  </si>
  <si>
    <t>9042 HERITAGE DR, PLAIN CITY, OH 43064</t>
  </si>
  <si>
    <t>Ranco  Roof Mounted Solar</t>
  </si>
  <si>
    <t>CPA-24-42</t>
  </si>
  <si>
    <t>Rockford Homes - Kim Wilcheck</t>
  </si>
  <si>
    <t>1450 SILVER WAY, Unit 101, MARYSVILLE, OH 43040</t>
  </si>
  <si>
    <t>Copper Run Apartments - Building Type B</t>
  </si>
  <si>
    <t>CPA-24-41</t>
  </si>
  <si>
    <t>1495 SILVER WAY, Unit 111, MARYSVILLE, OH 43040</t>
  </si>
  <si>
    <t>Copper Run Apartments Type A</t>
  </si>
  <si>
    <t>CPA-24-40</t>
  </si>
  <si>
    <t>Copper Run Apartments - Clubhouse</t>
  </si>
  <si>
    <t>CPA-24-52</t>
  </si>
  <si>
    <t>Aditya Rengaswarmy (Brfam MB Operators Ohio LLC)</t>
  </si>
  <si>
    <t>332 W 5 ST, MARYSVILLE, OH 43040</t>
  </si>
  <si>
    <t xml:space="preserve">The UPS Store Marysville </t>
  </si>
  <si>
    <t>CPA-24-6</t>
  </si>
  <si>
    <t>Fischer Homes</t>
  </si>
  <si>
    <t>1633 SKYBROOK BLVD, MARYSVILLE, OH 43040</t>
  </si>
  <si>
    <t>Skybrook Picnic Shelter</t>
  </si>
  <si>
    <t>CPA-23-119</t>
  </si>
  <si>
    <t>800 AMRINE MILL RD, MARYSVILLE, OH 43040</t>
  </si>
  <si>
    <t>Marysville High School Roof</t>
  </si>
  <si>
    <t>Commercial Issued Permits -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</si>
</sst>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44" fontId="0" fillId="0" borderId="0" xfId="1" applyFont="1"/>
    <xf numFmtId="14" fontId="0" fillId="0" borderId="0" xfId="0" applyNumberFormat="1"/>
    <xf numFmtId="0" fontId="16" fillId="0" borderId="0" xfId="0" applyFont="1" applyAlignment="1">
      <alignment wrapText="1"/>
    </xf>
    <xf numFmtId="44" fontId="16" fillId="0" borderId="0" xfId="1" applyFont="1" applyAlignment="1">
      <alignment wrapText="1"/>
    </xf>
    <xf numFmtId="14" fontId="16" fillId="0" borderId="0" xfId="0" applyNumberFormat="1" applyFont="1" applyAlignment="1">
      <alignment wrapText="1"/>
    </xf>
    <xf numFmtId="0" fontId="6" fillId="2" borderId="0" xfId="7" applyAlignment="1">
      <alignment horizontal="center"/>
    </xf>
    <xf numFmtId="44" fontId="6" fillId="2" borderId="0" xfId="7" applyNumberForma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4" fontId="0" fillId="33" borderId="0" xfId="1" applyFont="1" applyFill="1"/>
    <xf numFmtId="44" fontId="0" fillId="33" borderId="0" xfId="0" applyNumberForma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C8AC-4F80-4A5C-AA89-A0B532958026}">
  <sheetPr>
    <pageSetUpPr fitToPage="1"/>
  </sheetPr>
  <dimension ref="A1:H60"/>
  <sheetViews>
    <sheetView workbookViewId="0">
      <selection activeCell="B32" sqref="B32"/>
    </sheetView>
  </sheetViews>
  <sheetFormatPr defaultRowHeight="15" x14ac:dyDescent="0.25"/>
  <cols>
    <col min="1" max="1" width="10.85546875" bestFit="1" customWidth="1"/>
    <col min="2" max="2" width="64.140625" bestFit="1" customWidth="1"/>
    <col min="3" max="3" width="22.7109375" bestFit="1" customWidth="1"/>
    <col min="4" max="4" width="12.140625" bestFit="1" customWidth="1"/>
    <col min="5" max="5" width="18.28515625" style="1" bestFit="1" customWidth="1"/>
    <col min="6" max="6" width="49.28515625" bestFit="1" customWidth="1"/>
    <col min="7" max="7" width="52" bestFit="1" customWidth="1"/>
    <col min="8" max="8" width="14.85546875" style="2" bestFit="1" customWidth="1"/>
  </cols>
  <sheetData>
    <row r="1" spans="1:8" ht="18.75" x14ac:dyDescent="0.3">
      <c r="A1" s="8" t="s">
        <v>203</v>
      </c>
      <c r="B1" s="8"/>
      <c r="C1" s="8"/>
      <c r="D1" s="8"/>
      <c r="E1" s="8"/>
      <c r="F1" s="8"/>
      <c r="G1" s="8"/>
      <c r="H1" s="8"/>
    </row>
    <row r="2" spans="1:8" s="3" customFormat="1" ht="30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5" t="s">
        <v>7</v>
      </c>
    </row>
    <row r="3" spans="1:8" x14ac:dyDescent="0.25">
      <c r="A3" t="s">
        <v>122</v>
      </c>
      <c r="B3" t="s">
        <v>123</v>
      </c>
      <c r="C3" t="s">
        <v>124</v>
      </c>
      <c r="E3" s="1">
        <v>35000</v>
      </c>
      <c r="F3" t="s">
        <v>125</v>
      </c>
      <c r="G3" t="s">
        <v>126</v>
      </c>
      <c r="H3" s="2">
        <v>45429.758333333331</v>
      </c>
    </row>
    <row r="4" spans="1:8" x14ac:dyDescent="0.25">
      <c r="A4" t="s">
        <v>196</v>
      </c>
      <c r="B4" t="s">
        <v>197</v>
      </c>
      <c r="C4" t="s">
        <v>124</v>
      </c>
      <c r="E4" s="1">
        <v>40000</v>
      </c>
      <c r="F4" t="s">
        <v>198</v>
      </c>
      <c r="G4" t="s">
        <v>199</v>
      </c>
      <c r="H4" s="2">
        <v>45414.629166666666</v>
      </c>
    </row>
    <row r="5" spans="1:8" x14ac:dyDescent="0.25">
      <c r="A5" t="s">
        <v>8</v>
      </c>
      <c r="B5" t="s">
        <v>9</v>
      </c>
      <c r="C5" t="s">
        <v>10</v>
      </c>
      <c r="E5" s="1">
        <v>22130</v>
      </c>
      <c r="F5" t="s">
        <v>11</v>
      </c>
      <c r="H5" s="2">
        <v>45436.786805555559</v>
      </c>
    </row>
    <row r="6" spans="1:8" x14ac:dyDescent="0.25">
      <c r="A6" t="s">
        <v>30</v>
      </c>
      <c r="B6" t="s">
        <v>31</v>
      </c>
      <c r="C6" t="s">
        <v>10</v>
      </c>
      <c r="E6" s="1">
        <v>15365</v>
      </c>
      <c r="F6" t="s">
        <v>32</v>
      </c>
      <c r="G6" t="s">
        <v>31</v>
      </c>
      <c r="H6" s="2">
        <v>45432.786111111112</v>
      </c>
    </row>
    <row r="7" spans="1:8" x14ac:dyDescent="0.25">
      <c r="A7" t="s">
        <v>33</v>
      </c>
      <c r="B7" t="s">
        <v>34</v>
      </c>
      <c r="C7" t="s">
        <v>10</v>
      </c>
      <c r="E7" s="1">
        <v>66740</v>
      </c>
      <c r="F7" t="s">
        <v>35</v>
      </c>
      <c r="G7" t="s">
        <v>34</v>
      </c>
      <c r="H7" s="2">
        <v>45432.784722222219</v>
      </c>
    </row>
    <row r="8" spans="1:8" x14ac:dyDescent="0.25">
      <c r="A8" t="s">
        <v>44</v>
      </c>
      <c r="B8" t="s">
        <v>45</v>
      </c>
      <c r="C8" t="s">
        <v>10</v>
      </c>
      <c r="E8" s="1">
        <v>10000</v>
      </c>
      <c r="F8" t="s">
        <v>46</v>
      </c>
      <c r="G8" t="s">
        <v>47</v>
      </c>
      <c r="H8" s="2">
        <v>45435.742361111108</v>
      </c>
    </row>
    <row r="9" spans="1:8" x14ac:dyDescent="0.25">
      <c r="A9" t="s">
        <v>48</v>
      </c>
      <c r="B9" t="s">
        <v>49</v>
      </c>
      <c r="C9" t="s">
        <v>10</v>
      </c>
      <c r="E9" s="1">
        <v>29837</v>
      </c>
      <c r="F9" t="s">
        <v>50</v>
      </c>
      <c r="G9" t="s">
        <v>51</v>
      </c>
      <c r="H9" s="2">
        <v>45434.759722222225</v>
      </c>
    </row>
    <row r="10" spans="1:8" x14ac:dyDescent="0.25">
      <c r="A10" t="s">
        <v>52</v>
      </c>
      <c r="B10" t="s">
        <v>53</v>
      </c>
      <c r="C10" t="s">
        <v>10</v>
      </c>
      <c r="E10" s="1">
        <v>10000</v>
      </c>
      <c r="F10" t="s">
        <v>54</v>
      </c>
      <c r="G10" t="s">
        <v>55</v>
      </c>
      <c r="H10" s="2">
        <v>45435.609722222223</v>
      </c>
    </row>
    <row r="11" spans="1:8" x14ac:dyDescent="0.25">
      <c r="A11" t="s">
        <v>56</v>
      </c>
      <c r="B11" t="s">
        <v>53</v>
      </c>
      <c r="C11" t="s">
        <v>10</v>
      </c>
      <c r="E11" s="1">
        <v>10000</v>
      </c>
      <c r="F11" t="s">
        <v>57</v>
      </c>
      <c r="G11" t="s">
        <v>55</v>
      </c>
      <c r="H11" s="2">
        <v>45435.61041666667</v>
      </c>
    </row>
    <row r="12" spans="1:8" x14ac:dyDescent="0.25">
      <c r="A12" t="s">
        <v>58</v>
      </c>
      <c r="B12" t="s">
        <v>53</v>
      </c>
      <c r="C12" t="s">
        <v>10</v>
      </c>
      <c r="E12" s="1">
        <v>10000</v>
      </c>
      <c r="F12" t="s">
        <v>59</v>
      </c>
      <c r="G12" t="s">
        <v>55</v>
      </c>
      <c r="H12" s="2">
        <v>45435.609722222223</v>
      </c>
    </row>
    <row r="13" spans="1:8" x14ac:dyDescent="0.25">
      <c r="A13" t="s">
        <v>63</v>
      </c>
      <c r="B13" t="s">
        <v>64</v>
      </c>
      <c r="C13" t="s">
        <v>10</v>
      </c>
      <c r="E13" s="1">
        <v>6500</v>
      </c>
      <c r="F13" t="s">
        <v>65</v>
      </c>
      <c r="G13" t="s">
        <v>66</v>
      </c>
      <c r="H13" s="2">
        <v>45441.611805555556</v>
      </c>
    </row>
    <row r="14" spans="1:8" x14ac:dyDescent="0.25">
      <c r="A14" t="s">
        <v>77</v>
      </c>
      <c r="B14" t="s">
        <v>78</v>
      </c>
      <c r="C14" t="s">
        <v>10</v>
      </c>
      <c r="E14" s="1">
        <v>342000</v>
      </c>
      <c r="F14" t="s">
        <v>79</v>
      </c>
      <c r="G14" t="s">
        <v>80</v>
      </c>
      <c r="H14" s="2">
        <v>45432.609027777777</v>
      </c>
    </row>
    <row r="15" spans="1:8" x14ac:dyDescent="0.25">
      <c r="A15" t="s">
        <v>93</v>
      </c>
      <c r="B15" t="s">
        <v>53</v>
      </c>
      <c r="C15" t="s">
        <v>10</v>
      </c>
      <c r="E15" s="1">
        <v>10000</v>
      </c>
      <c r="F15" t="s">
        <v>94</v>
      </c>
      <c r="G15" t="s">
        <v>55</v>
      </c>
      <c r="H15" s="2">
        <v>45435.609722222223</v>
      </c>
    </row>
    <row r="16" spans="1:8" x14ac:dyDescent="0.25">
      <c r="A16" t="s">
        <v>97</v>
      </c>
      <c r="B16" t="s">
        <v>98</v>
      </c>
      <c r="C16" t="s">
        <v>10</v>
      </c>
      <c r="E16" s="1">
        <v>18000</v>
      </c>
      <c r="F16" t="s">
        <v>99</v>
      </c>
      <c r="G16" t="s">
        <v>100</v>
      </c>
      <c r="H16" s="2">
        <v>45418.59652777778</v>
      </c>
    </row>
    <row r="17" spans="1:8" x14ac:dyDescent="0.25">
      <c r="A17" t="s">
        <v>101</v>
      </c>
      <c r="B17" t="s">
        <v>102</v>
      </c>
      <c r="C17" t="s">
        <v>10</v>
      </c>
      <c r="E17" s="1">
        <v>225000</v>
      </c>
      <c r="F17" t="s">
        <v>103</v>
      </c>
      <c r="G17" t="s">
        <v>104</v>
      </c>
      <c r="H17" s="2">
        <v>45413.707638888889</v>
      </c>
    </row>
    <row r="18" spans="1:8" x14ac:dyDescent="0.25">
      <c r="A18" t="s">
        <v>105</v>
      </c>
      <c r="B18" t="s">
        <v>106</v>
      </c>
      <c r="C18" t="s">
        <v>10</v>
      </c>
      <c r="E18" s="1">
        <v>2100000</v>
      </c>
      <c r="F18" t="s">
        <v>107</v>
      </c>
      <c r="G18" t="s">
        <v>108</v>
      </c>
      <c r="H18" s="2">
        <v>45440.540972222225</v>
      </c>
    </row>
    <row r="19" spans="1:8" x14ac:dyDescent="0.25">
      <c r="A19" t="s">
        <v>109</v>
      </c>
      <c r="B19" t="s">
        <v>110</v>
      </c>
      <c r="C19" t="s">
        <v>10</v>
      </c>
      <c r="E19" s="1">
        <v>199999</v>
      </c>
      <c r="F19" t="s">
        <v>111</v>
      </c>
      <c r="G19" t="s">
        <v>112</v>
      </c>
      <c r="H19" s="2">
        <v>45427.678472222222</v>
      </c>
    </row>
    <row r="20" spans="1:8" x14ac:dyDescent="0.25">
      <c r="A20" t="s">
        <v>113</v>
      </c>
      <c r="B20" t="s">
        <v>114</v>
      </c>
      <c r="C20" t="s">
        <v>10</v>
      </c>
      <c r="E20" s="1">
        <v>8000</v>
      </c>
      <c r="F20" t="s">
        <v>115</v>
      </c>
      <c r="H20" s="2">
        <v>45440.615277777775</v>
      </c>
    </row>
    <row r="21" spans="1:8" x14ac:dyDescent="0.25">
      <c r="A21" t="s">
        <v>161</v>
      </c>
      <c r="B21" t="s">
        <v>162</v>
      </c>
      <c r="C21" t="s">
        <v>10</v>
      </c>
      <c r="E21" s="1">
        <v>20000</v>
      </c>
      <c r="F21" t="s">
        <v>163</v>
      </c>
      <c r="G21" t="s">
        <v>164</v>
      </c>
      <c r="H21" s="2">
        <v>45425.605555555558</v>
      </c>
    </row>
    <row r="22" spans="1:8" x14ac:dyDescent="0.25">
      <c r="A22" t="s">
        <v>176</v>
      </c>
      <c r="B22" t="s">
        <v>98</v>
      </c>
      <c r="C22" t="s">
        <v>10</v>
      </c>
      <c r="E22" s="1">
        <v>0</v>
      </c>
      <c r="F22" t="s">
        <v>177</v>
      </c>
      <c r="G22" t="s">
        <v>178</v>
      </c>
      <c r="H22" s="2">
        <v>45442.590277777781</v>
      </c>
    </row>
    <row r="23" spans="1:8" x14ac:dyDescent="0.25">
      <c r="A23" t="s">
        <v>192</v>
      </c>
      <c r="B23" t="s">
        <v>193</v>
      </c>
      <c r="C23" t="s">
        <v>10</v>
      </c>
      <c r="E23" s="1">
        <v>125000</v>
      </c>
      <c r="F23" t="s">
        <v>194</v>
      </c>
      <c r="G23" t="s">
        <v>195</v>
      </c>
      <c r="H23" s="2">
        <v>45428.551388888889</v>
      </c>
    </row>
    <row r="24" spans="1:8" x14ac:dyDescent="0.25">
      <c r="A24" t="s">
        <v>200</v>
      </c>
      <c r="B24" t="s">
        <v>34</v>
      </c>
      <c r="C24" t="s">
        <v>10</v>
      </c>
      <c r="E24" s="1">
        <v>186525</v>
      </c>
      <c r="F24" t="s">
        <v>201</v>
      </c>
      <c r="G24" t="s">
        <v>202</v>
      </c>
      <c r="H24" s="2">
        <v>45442.808333333334</v>
      </c>
    </row>
    <row r="25" spans="1:8" x14ac:dyDescent="0.25">
      <c r="A25" t="s">
        <v>83</v>
      </c>
      <c r="B25" t="s">
        <v>84</v>
      </c>
      <c r="C25" t="s">
        <v>85</v>
      </c>
      <c r="E25" s="1">
        <v>122000000</v>
      </c>
      <c r="F25" t="s">
        <v>86</v>
      </c>
      <c r="G25" t="s">
        <v>87</v>
      </c>
      <c r="H25" s="2">
        <v>45422.561805555553</v>
      </c>
    </row>
    <row r="26" spans="1:8" x14ac:dyDescent="0.25">
      <c r="A26" t="s">
        <v>132</v>
      </c>
      <c r="B26" t="s">
        <v>133</v>
      </c>
      <c r="C26" t="s">
        <v>85</v>
      </c>
      <c r="E26" s="1">
        <v>2615000</v>
      </c>
      <c r="F26" t="s">
        <v>134</v>
      </c>
      <c r="G26" t="s">
        <v>135</v>
      </c>
      <c r="H26" s="2">
        <v>45420.816666666666</v>
      </c>
    </row>
    <row r="27" spans="1:8" x14ac:dyDescent="0.25">
      <c r="A27" t="s">
        <v>136</v>
      </c>
      <c r="B27" t="s">
        <v>137</v>
      </c>
      <c r="C27" t="s">
        <v>85</v>
      </c>
      <c r="E27" s="1">
        <v>10248000</v>
      </c>
      <c r="F27" t="s">
        <v>138</v>
      </c>
      <c r="G27" t="s">
        <v>139</v>
      </c>
      <c r="H27" s="2">
        <v>45421.73333333333</v>
      </c>
    </row>
    <row r="28" spans="1:8" x14ac:dyDescent="0.25">
      <c r="A28" t="s">
        <v>140</v>
      </c>
      <c r="B28" t="s">
        <v>141</v>
      </c>
      <c r="C28" t="s">
        <v>85</v>
      </c>
      <c r="E28" s="1">
        <v>80000</v>
      </c>
      <c r="F28" t="s">
        <v>142</v>
      </c>
      <c r="H28" s="2">
        <v>45418.620833333334</v>
      </c>
    </row>
    <row r="29" spans="1:8" x14ac:dyDescent="0.25">
      <c r="A29" t="s">
        <v>148</v>
      </c>
      <c r="B29" t="s">
        <v>149</v>
      </c>
      <c r="C29" t="s">
        <v>85</v>
      </c>
      <c r="E29" s="1">
        <v>10000</v>
      </c>
      <c r="F29" t="s">
        <v>150</v>
      </c>
      <c r="G29" t="s">
        <v>151</v>
      </c>
      <c r="H29" s="2">
        <v>45440.854166666664</v>
      </c>
    </row>
    <row r="30" spans="1:8" x14ac:dyDescent="0.25">
      <c r="A30" t="s">
        <v>157</v>
      </c>
      <c r="B30" t="s">
        <v>158</v>
      </c>
      <c r="C30" t="s">
        <v>85</v>
      </c>
      <c r="E30" s="1">
        <v>95788</v>
      </c>
      <c r="F30" t="s">
        <v>159</v>
      </c>
      <c r="G30" t="s">
        <v>160</v>
      </c>
      <c r="H30" s="2">
        <v>45427.55</v>
      </c>
    </row>
    <row r="31" spans="1:8" x14ac:dyDescent="0.25">
      <c r="A31" t="s">
        <v>190</v>
      </c>
      <c r="B31" t="s">
        <v>169</v>
      </c>
      <c r="C31" t="s">
        <v>85</v>
      </c>
      <c r="E31" s="1">
        <v>1528501</v>
      </c>
      <c r="F31" t="s">
        <v>171</v>
      </c>
      <c r="G31" t="s">
        <v>191</v>
      </c>
      <c r="H31" s="2">
        <v>45426.698611111111</v>
      </c>
    </row>
    <row r="32" spans="1:8" x14ac:dyDescent="0.25">
      <c r="A32" t="s">
        <v>72</v>
      </c>
      <c r="B32" t="s">
        <v>73</v>
      </c>
      <c r="C32" t="s">
        <v>74</v>
      </c>
      <c r="E32" s="1">
        <v>10000</v>
      </c>
      <c r="F32" t="s">
        <v>75</v>
      </c>
      <c r="G32" t="s">
        <v>76</v>
      </c>
      <c r="H32" s="2">
        <v>45434.836111111108</v>
      </c>
    </row>
    <row r="33" spans="1:8" x14ac:dyDescent="0.25">
      <c r="A33" t="s">
        <v>36</v>
      </c>
      <c r="C33" t="s">
        <v>37</v>
      </c>
      <c r="E33" s="1">
        <v>13000</v>
      </c>
      <c r="F33" t="s">
        <v>38</v>
      </c>
      <c r="H33" s="2">
        <v>45432.675000000003</v>
      </c>
    </row>
    <row r="34" spans="1:8" x14ac:dyDescent="0.25">
      <c r="A34" t="s">
        <v>60</v>
      </c>
      <c r="B34" t="s">
        <v>61</v>
      </c>
      <c r="C34" t="s">
        <v>37</v>
      </c>
      <c r="E34" s="1">
        <v>2300</v>
      </c>
      <c r="F34" t="s">
        <v>62</v>
      </c>
      <c r="H34" s="2">
        <v>45433.805555555555</v>
      </c>
    </row>
    <row r="35" spans="1:8" x14ac:dyDescent="0.25">
      <c r="A35" t="s">
        <v>81</v>
      </c>
      <c r="C35" t="s">
        <v>37</v>
      </c>
      <c r="E35" s="1">
        <v>5000</v>
      </c>
      <c r="F35" t="s">
        <v>82</v>
      </c>
      <c r="H35" s="2">
        <v>45420.77847222222</v>
      </c>
    </row>
    <row r="36" spans="1:8" x14ac:dyDescent="0.25">
      <c r="A36" t="s">
        <v>95</v>
      </c>
      <c r="C36" t="s">
        <v>37</v>
      </c>
      <c r="E36" s="1">
        <v>0</v>
      </c>
      <c r="F36" t="s">
        <v>96</v>
      </c>
      <c r="H36" s="2">
        <v>45414.658333333333</v>
      </c>
    </row>
    <row r="37" spans="1:8" x14ac:dyDescent="0.25">
      <c r="A37" t="s">
        <v>173</v>
      </c>
      <c r="B37" t="s">
        <v>174</v>
      </c>
      <c r="C37" t="s">
        <v>37</v>
      </c>
      <c r="E37" s="1">
        <v>3200</v>
      </c>
      <c r="F37" t="s">
        <v>175</v>
      </c>
      <c r="H37" s="2">
        <v>45414.606944444444</v>
      </c>
    </row>
    <row r="38" spans="1:8" x14ac:dyDescent="0.25">
      <c r="A38" t="s">
        <v>179</v>
      </c>
      <c r="B38" t="s">
        <v>180</v>
      </c>
      <c r="C38" t="s">
        <v>37</v>
      </c>
      <c r="E38" s="1">
        <v>64220</v>
      </c>
      <c r="F38" t="s">
        <v>181</v>
      </c>
      <c r="G38" t="s">
        <v>182</v>
      </c>
      <c r="H38" s="2">
        <v>45425.626388888886</v>
      </c>
    </row>
    <row r="39" spans="1:8" x14ac:dyDescent="0.25">
      <c r="A39" t="s">
        <v>39</v>
      </c>
      <c r="B39" t="s">
        <v>40</v>
      </c>
      <c r="C39" t="s">
        <v>41</v>
      </c>
      <c r="E39" s="1">
        <v>657.54</v>
      </c>
      <c r="F39" t="s">
        <v>42</v>
      </c>
      <c r="G39" t="s">
        <v>43</v>
      </c>
      <c r="H39" s="2">
        <v>45433.543055555558</v>
      </c>
    </row>
    <row r="40" spans="1:8" x14ac:dyDescent="0.25">
      <c r="A40" t="s">
        <v>116</v>
      </c>
      <c r="B40" t="s">
        <v>117</v>
      </c>
      <c r="C40" t="s">
        <v>41</v>
      </c>
      <c r="E40" s="1">
        <v>10000</v>
      </c>
      <c r="F40" t="s">
        <v>96</v>
      </c>
      <c r="G40" t="s">
        <v>118</v>
      </c>
      <c r="H40" s="2">
        <v>45425.65625</v>
      </c>
    </row>
    <row r="41" spans="1:8" x14ac:dyDescent="0.25">
      <c r="A41" t="s">
        <v>119</v>
      </c>
      <c r="C41" t="s">
        <v>41</v>
      </c>
      <c r="E41" s="1">
        <v>2850</v>
      </c>
      <c r="F41" t="s">
        <v>120</v>
      </c>
      <c r="G41" t="s">
        <v>121</v>
      </c>
      <c r="H41" s="2">
        <v>45441.507638888892</v>
      </c>
    </row>
    <row r="42" spans="1:8" x14ac:dyDescent="0.25">
      <c r="A42" t="s">
        <v>165</v>
      </c>
      <c r="B42" t="s">
        <v>166</v>
      </c>
      <c r="C42" t="s">
        <v>41</v>
      </c>
      <c r="E42" s="1">
        <v>22000</v>
      </c>
      <c r="F42" t="s">
        <v>96</v>
      </c>
      <c r="G42" t="s">
        <v>167</v>
      </c>
      <c r="H42" s="2">
        <v>45441.636805555558</v>
      </c>
    </row>
    <row r="43" spans="1:8" x14ac:dyDescent="0.25">
      <c r="A43" t="s">
        <v>168</v>
      </c>
      <c r="B43" t="s">
        <v>169</v>
      </c>
      <c r="C43" t="s">
        <v>170</v>
      </c>
      <c r="E43" s="1">
        <v>25000</v>
      </c>
      <c r="F43" t="s">
        <v>171</v>
      </c>
      <c r="G43" t="s">
        <v>172</v>
      </c>
      <c r="H43" s="2">
        <v>45434.646527777775</v>
      </c>
    </row>
    <row r="44" spans="1:8" x14ac:dyDescent="0.25">
      <c r="A44" t="s">
        <v>67</v>
      </c>
      <c r="B44" t="s">
        <v>68</v>
      </c>
      <c r="C44" t="s">
        <v>69</v>
      </c>
      <c r="E44" s="1">
        <v>9400</v>
      </c>
      <c r="F44" t="s">
        <v>70</v>
      </c>
      <c r="G44" t="s">
        <v>71</v>
      </c>
      <c r="H44" s="2">
        <v>45425.59652777778</v>
      </c>
    </row>
    <row r="58" spans="1:8" x14ac:dyDescent="0.25">
      <c r="A58" t="s">
        <v>143</v>
      </c>
      <c r="B58" t="s">
        <v>144</v>
      </c>
      <c r="C58" t="s">
        <v>145</v>
      </c>
      <c r="E58" s="1">
        <v>3658.56</v>
      </c>
      <c r="F58" t="s">
        <v>146</v>
      </c>
      <c r="G58" t="s">
        <v>147</v>
      </c>
      <c r="H58" s="2">
        <v>45441.654861111114</v>
      </c>
    </row>
    <row r="59" spans="1:8" x14ac:dyDescent="0.25">
      <c r="A59" t="s">
        <v>88</v>
      </c>
      <c r="B59" t="s">
        <v>89</v>
      </c>
      <c r="C59" t="s">
        <v>90</v>
      </c>
      <c r="E59" s="1">
        <v>30000</v>
      </c>
      <c r="F59" t="s">
        <v>91</v>
      </c>
      <c r="G59" t="s">
        <v>92</v>
      </c>
      <c r="H59" s="2">
        <v>45425.540277777778</v>
      </c>
    </row>
    <row r="60" spans="1:8" x14ac:dyDescent="0.25">
      <c r="C60" s="6">
        <v>57</v>
      </c>
      <c r="D60" s="6">
        <f>SUM(D58:D59)</f>
        <v>0</v>
      </c>
      <c r="E60" s="7">
        <f>SUM(E3:E59)</f>
        <v>140268671.09999999</v>
      </c>
    </row>
  </sheetData>
  <sortState xmlns:xlrd2="http://schemas.microsoft.com/office/spreadsheetml/2017/richdata2" ref="A3:H59">
    <sortCondition ref="C2:C59"/>
  </sortState>
  <mergeCells count="1">
    <mergeCell ref="A1:H1"/>
  </mergeCells>
  <printOptions horizontalCentered="1" gridLines="1"/>
  <pageMargins left="0.25" right="0.25" top="0.5" bottom="0.5" header="0.3" footer="0.3"/>
  <pageSetup scale="54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EB5D3-E553-4519-A2D0-56161A766299}">
  <sheetPr>
    <pageSetUpPr fitToPage="1"/>
  </sheetPr>
  <dimension ref="A1:H20"/>
  <sheetViews>
    <sheetView tabSelected="1" workbookViewId="0">
      <selection activeCell="F23" sqref="F23"/>
    </sheetView>
  </sheetViews>
  <sheetFormatPr defaultRowHeight="15" x14ac:dyDescent="0.25"/>
  <cols>
    <col min="1" max="1" width="10.85546875" bestFit="1" customWidth="1"/>
    <col min="2" max="2" width="29.42578125" bestFit="1" customWidth="1"/>
    <col min="3" max="3" width="17.28515625" bestFit="1" customWidth="1"/>
    <col min="4" max="4" width="12" style="9" bestFit="1" customWidth="1"/>
    <col min="5" max="5" width="14.28515625" bestFit="1" customWidth="1"/>
    <col min="6" max="6" width="47.140625" bestFit="1" customWidth="1"/>
    <col min="7" max="7" width="44.28515625" bestFit="1" customWidth="1"/>
    <col min="8" max="8" width="14.85546875" bestFit="1" customWidth="1"/>
  </cols>
  <sheetData>
    <row r="1" spans="1:8" ht="18.75" x14ac:dyDescent="0.3">
      <c r="A1" s="8" t="s">
        <v>203</v>
      </c>
      <c r="B1" s="8"/>
      <c r="C1" s="8"/>
      <c r="D1" s="8"/>
      <c r="E1" s="8"/>
      <c r="F1" s="8"/>
      <c r="G1" s="8"/>
      <c r="H1" s="8"/>
    </row>
    <row r="2" spans="1:8" s="3" customFormat="1" ht="30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3" t="s">
        <v>6</v>
      </c>
      <c r="H2" s="5" t="s">
        <v>7</v>
      </c>
    </row>
    <row r="3" spans="1:8" x14ac:dyDescent="0.25">
      <c r="A3" t="s">
        <v>12</v>
      </c>
      <c r="B3" t="s">
        <v>13</v>
      </c>
      <c r="C3" t="s">
        <v>3</v>
      </c>
      <c r="D3" s="9">
        <v>2</v>
      </c>
      <c r="E3" s="1">
        <v>200000</v>
      </c>
      <c r="F3" t="s">
        <v>14</v>
      </c>
      <c r="G3" t="s">
        <v>15</v>
      </c>
      <c r="H3" s="2">
        <v>45436.804166666669</v>
      </c>
    </row>
    <row r="4" spans="1:8" x14ac:dyDescent="0.25">
      <c r="A4" t="s">
        <v>16</v>
      </c>
      <c r="B4" t="s">
        <v>17</v>
      </c>
      <c r="C4" t="s">
        <v>3</v>
      </c>
      <c r="D4" s="9">
        <v>2</v>
      </c>
      <c r="E4" s="1">
        <v>200000</v>
      </c>
      <c r="F4" t="s">
        <v>18</v>
      </c>
      <c r="G4" t="s">
        <v>15</v>
      </c>
      <c r="H4" s="2">
        <v>45436.803472222222</v>
      </c>
    </row>
    <row r="5" spans="1:8" x14ac:dyDescent="0.25">
      <c r="A5" t="s">
        <v>19</v>
      </c>
      <c r="B5" t="s">
        <v>17</v>
      </c>
      <c r="C5" t="s">
        <v>3</v>
      </c>
      <c r="D5" s="9">
        <v>2</v>
      </c>
      <c r="E5" s="1">
        <v>200000</v>
      </c>
      <c r="F5" t="s">
        <v>20</v>
      </c>
      <c r="G5" t="s">
        <v>15</v>
      </c>
      <c r="H5" s="2">
        <v>45436.803472222222</v>
      </c>
    </row>
    <row r="6" spans="1:8" x14ac:dyDescent="0.25">
      <c r="A6" t="s">
        <v>24</v>
      </c>
      <c r="B6" t="s">
        <v>13</v>
      </c>
      <c r="C6" t="s">
        <v>3</v>
      </c>
      <c r="D6" s="9">
        <v>2</v>
      </c>
      <c r="E6" s="1">
        <v>200000</v>
      </c>
      <c r="F6" t="s">
        <v>25</v>
      </c>
      <c r="G6" t="s">
        <v>15</v>
      </c>
      <c r="H6" s="2">
        <v>45436.802777777775</v>
      </c>
    </row>
    <row r="7" spans="1:8" x14ac:dyDescent="0.25">
      <c r="A7" t="s">
        <v>26</v>
      </c>
      <c r="B7" t="s">
        <v>13</v>
      </c>
      <c r="C7" t="s">
        <v>3</v>
      </c>
      <c r="D7" s="9">
        <v>2</v>
      </c>
      <c r="E7" s="1">
        <v>200000</v>
      </c>
      <c r="F7" t="s">
        <v>27</v>
      </c>
      <c r="G7" t="s">
        <v>15</v>
      </c>
      <c r="H7" s="2">
        <v>45436.802083333336</v>
      </c>
    </row>
    <row r="8" spans="1:8" x14ac:dyDescent="0.25">
      <c r="A8" t="s">
        <v>28</v>
      </c>
      <c r="B8" t="s">
        <v>13</v>
      </c>
      <c r="C8" t="s">
        <v>3</v>
      </c>
      <c r="D8" s="9">
        <v>2</v>
      </c>
      <c r="E8" s="1">
        <v>200000</v>
      </c>
      <c r="F8" t="s">
        <v>29</v>
      </c>
      <c r="G8" t="s">
        <v>15</v>
      </c>
      <c r="H8" s="2">
        <v>45436.801388888889</v>
      </c>
    </row>
    <row r="9" spans="1:8" x14ac:dyDescent="0.25">
      <c r="D9" s="10">
        <f>SUM(D3:D8)</f>
        <v>12</v>
      </c>
      <c r="E9" s="11">
        <f>SUM(E3:E8)</f>
        <v>1200000</v>
      </c>
      <c r="H9" s="2"/>
    </row>
    <row r="10" spans="1:8" x14ac:dyDescent="0.25">
      <c r="E10" s="1"/>
      <c r="H10" s="2"/>
    </row>
    <row r="11" spans="1:8" x14ac:dyDescent="0.25">
      <c r="A11" t="s">
        <v>130</v>
      </c>
      <c r="B11" t="s">
        <v>13</v>
      </c>
      <c r="C11" t="s">
        <v>3</v>
      </c>
      <c r="D11" s="9">
        <v>3</v>
      </c>
      <c r="E11" s="1">
        <v>150000</v>
      </c>
      <c r="F11" t="s">
        <v>131</v>
      </c>
      <c r="G11" t="s">
        <v>129</v>
      </c>
      <c r="H11" s="2">
        <v>45414.618750000001</v>
      </c>
    </row>
    <row r="12" spans="1:8" x14ac:dyDescent="0.25">
      <c r="A12" t="s">
        <v>127</v>
      </c>
      <c r="B12" t="s">
        <v>13</v>
      </c>
      <c r="C12" t="s">
        <v>3</v>
      </c>
      <c r="D12" s="9">
        <v>4</v>
      </c>
      <c r="E12" s="1">
        <v>150000</v>
      </c>
      <c r="F12" t="s">
        <v>128</v>
      </c>
      <c r="G12" t="s">
        <v>129</v>
      </c>
      <c r="H12" s="2">
        <v>45414.619444444441</v>
      </c>
    </row>
    <row r="13" spans="1:8" x14ac:dyDescent="0.25">
      <c r="D13" s="10">
        <f>SUM(D11:D12)</f>
        <v>7</v>
      </c>
      <c r="E13" s="11">
        <f>SUM(E11:E12)</f>
        <v>300000</v>
      </c>
      <c r="H13" s="2"/>
    </row>
    <row r="14" spans="1:8" x14ac:dyDescent="0.25">
      <c r="E14" s="1"/>
      <c r="H14" s="2"/>
    </row>
    <row r="15" spans="1:8" x14ac:dyDescent="0.25">
      <c r="A15" t="s">
        <v>152</v>
      </c>
      <c r="B15" t="s">
        <v>13</v>
      </c>
      <c r="C15" t="s">
        <v>3</v>
      </c>
      <c r="D15" s="9">
        <v>24</v>
      </c>
      <c r="E15" s="1">
        <v>1000000</v>
      </c>
      <c r="F15" t="s">
        <v>153</v>
      </c>
      <c r="G15" t="s">
        <v>154</v>
      </c>
      <c r="H15" s="2">
        <v>45414.620833333334</v>
      </c>
    </row>
    <row r="16" spans="1:8" x14ac:dyDescent="0.25">
      <c r="A16" t="s">
        <v>155</v>
      </c>
      <c r="B16" t="s">
        <v>13</v>
      </c>
      <c r="C16" t="s">
        <v>3</v>
      </c>
      <c r="D16" s="9">
        <v>24</v>
      </c>
      <c r="E16" s="1">
        <v>1000000</v>
      </c>
      <c r="F16" t="s">
        <v>156</v>
      </c>
      <c r="G16" t="s">
        <v>154</v>
      </c>
      <c r="H16" s="2">
        <v>45414.620138888888</v>
      </c>
    </row>
    <row r="17" spans="1:8" x14ac:dyDescent="0.25">
      <c r="A17" t="s">
        <v>183</v>
      </c>
      <c r="B17" t="s">
        <v>184</v>
      </c>
      <c r="C17" t="s">
        <v>3</v>
      </c>
      <c r="D17" s="9">
        <v>24</v>
      </c>
      <c r="E17" s="1">
        <v>2642580</v>
      </c>
      <c r="F17" t="s">
        <v>185</v>
      </c>
      <c r="G17" t="s">
        <v>186</v>
      </c>
      <c r="H17" s="2">
        <v>45427.587500000001</v>
      </c>
    </row>
    <row r="18" spans="1:8" x14ac:dyDescent="0.25">
      <c r="A18" t="s">
        <v>187</v>
      </c>
      <c r="B18" t="s">
        <v>184</v>
      </c>
      <c r="C18" t="s">
        <v>3</v>
      </c>
      <c r="D18" s="9">
        <v>24</v>
      </c>
      <c r="E18" s="1">
        <v>2744561</v>
      </c>
      <c r="F18" t="s">
        <v>188</v>
      </c>
      <c r="G18" t="s">
        <v>189</v>
      </c>
      <c r="H18" s="2">
        <v>45435.813194444447</v>
      </c>
    </row>
    <row r="19" spans="1:8" x14ac:dyDescent="0.25">
      <c r="A19" t="s">
        <v>21</v>
      </c>
      <c r="B19" t="s">
        <v>13</v>
      </c>
      <c r="C19" t="s">
        <v>3</v>
      </c>
      <c r="D19" s="9">
        <v>36</v>
      </c>
      <c r="E19" s="1">
        <v>1500000</v>
      </c>
      <c r="F19" t="s">
        <v>22</v>
      </c>
      <c r="G19" t="s">
        <v>23</v>
      </c>
      <c r="H19" s="2">
        <v>45436.799305555556</v>
      </c>
    </row>
    <row r="20" spans="1:8" x14ac:dyDescent="0.25">
      <c r="D20" s="10">
        <f>SUM(D15:D19)</f>
        <v>132</v>
      </c>
      <c r="E20" s="12">
        <f>SUM(E15:E19)</f>
        <v>8887141</v>
      </c>
    </row>
  </sheetData>
  <sortState xmlns:xlrd2="http://schemas.microsoft.com/office/spreadsheetml/2017/richdata2" ref="A3:H19">
    <sortCondition ref="D3:D19"/>
  </sortState>
  <mergeCells count="1">
    <mergeCell ref="A1:H1"/>
  </mergeCells>
  <printOptions horizontalCentered="1" gridLines="1"/>
  <pageMargins left="0.25" right="0.25" top="0.5" bottom="0.5" header="0.3" footer="0.3"/>
  <pageSetup scale="70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(UTC)Com-Issued-Permits-_unionc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Lisa Damron</cp:lastModifiedBy>
  <cp:lastPrinted>2024-06-12T14:29:21Z</cp:lastPrinted>
  <dcterms:created xsi:type="dcterms:W3CDTF">2024-06-03T12:58:43Z</dcterms:created>
  <dcterms:modified xsi:type="dcterms:W3CDTF">2024-06-12T14:33:37Z</dcterms:modified>
</cp:coreProperties>
</file>